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3320"/>
  </bookViews>
  <sheets>
    <sheet name="JORDAN Purchase order" sheetId="5" r:id="rId1"/>
  </sheets>
  <calcPr calcId="152511"/>
  <extLst>
    <ext xmlns:x14="http://schemas.microsoft.com/office/spreadsheetml/2009/9/main" uri="{79F54976-1DA5-4618-B147-4CDE4B953A38}">
      <x14:workbookPr defaultImageDpi="150"/>
    </ext>
  </extLst>
</workbook>
</file>

<file path=xl/calcChain.xml><?xml version="1.0" encoding="utf-8"?>
<calcChain xmlns="http://schemas.openxmlformats.org/spreadsheetml/2006/main">
  <c r="AG5" i="5" l="1"/>
  <c r="AG71" i="5"/>
  <c r="AG79" i="5"/>
  <c r="AG15" i="5"/>
  <c r="AG17" i="5"/>
  <c r="AG58" i="5"/>
  <c r="AG83" i="5"/>
  <c r="AG23" i="5"/>
  <c r="AG69" i="5"/>
  <c r="AG60" i="5"/>
  <c r="AG55" i="5"/>
  <c r="AG30" i="5"/>
  <c r="AG86" i="5"/>
  <c r="AG80" i="5"/>
  <c r="AG85" i="5"/>
  <c r="AG84" i="5"/>
  <c r="AG72" i="5"/>
  <c r="AG76" i="5"/>
  <c r="AE5" i="5"/>
  <c r="AE71" i="5"/>
  <c r="AE79" i="5"/>
  <c r="AE15" i="5"/>
  <c r="AE17" i="5"/>
  <c r="AE58" i="5"/>
  <c r="AE83" i="5"/>
  <c r="AE23" i="5"/>
  <c r="AE69" i="5"/>
  <c r="AE60" i="5"/>
  <c r="AE55" i="5"/>
  <c r="AE30" i="5"/>
  <c r="AE86" i="5"/>
  <c r="AE80" i="5"/>
  <c r="AE85" i="5"/>
  <c r="AE84" i="5"/>
  <c r="AE72" i="5"/>
  <c r="AE76" i="5"/>
  <c r="AE24" i="5"/>
  <c r="AE49" i="5"/>
  <c r="AE65" i="5"/>
  <c r="AE81" i="5"/>
  <c r="AG81" i="5"/>
  <c r="AG62" i="5"/>
  <c r="AE62" i="5"/>
  <c r="AG49" i="5"/>
  <c r="AG26" i="5"/>
  <c r="AE26" i="5"/>
  <c r="AG22" i="5"/>
  <c r="AE22" i="5"/>
  <c r="AG24" i="5"/>
  <c r="AG33" i="5"/>
  <c r="AE33" i="5"/>
  <c r="AG10" i="5"/>
  <c r="AE10" i="5"/>
  <c r="AG8" i="5"/>
  <c r="AE8" i="5"/>
  <c r="AG65" i="5"/>
  <c r="AG4" i="5"/>
  <c r="AE4" i="5"/>
  <c r="AG11" i="5" l="1"/>
  <c r="AG12" i="5"/>
  <c r="AG31" i="5"/>
  <c r="AG19" i="5"/>
  <c r="AG18" i="5"/>
  <c r="AG27" i="5"/>
  <c r="AG13" i="5"/>
  <c r="AG21" i="5"/>
  <c r="AG25" i="5"/>
  <c r="AG29" i="5"/>
  <c r="AG28" i="5"/>
  <c r="AG32" i="5"/>
  <c r="AG64" i="5"/>
  <c r="AG35" i="5"/>
  <c r="AG37" i="5"/>
  <c r="AG39" i="5"/>
  <c r="AG38" i="5"/>
  <c r="AG41" i="5"/>
  <c r="AG43" i="5"/>
  <c r="AG42" i="5"/>
  <c r="AG52" i="5"/>
  <c r="AG48" i="5"/>
  <c r="AG53" i="5"/>
  <c r="AG56" i="5"/>
  <c r="AG57" i="5"/>
  <c r="AG59" i="5"/>
  <c r="AG61" i="5"/>
  <c r="AG74" i="5"/>
  <c r="AG75" i="5"/>
  <c r="AG78" i="5"/>
  <c r="AG82" i="5"/>
  <c r="AG68" i="5"/>
  <c r="AG66" i="5"/>
  <c r="AG67" i="5"/>
  <c r="AG70" i="5"/>
  <c r="AG47" i="5"/>
  <c r="AG45" i="5"/>
  <c r="AG51" i="5"/>
  <c r="AG50" i="5"/>
  <c r="AG14" i="5"/>
  <c r="AG36" i="5"/>
  <c r="AG20" i="5"/>
  <c r="AG44" i="5"/>
  <c r="AG6" i="5"/>
  <c r="AG54" i="5"/>
  <c r="AG46" i="5"/>
  <c r="AG40" i="5"/>
  <c r="AG73" i="5"/>
  <c r="AG77" i="5"/>
  <c r="AG63" i="5"/>
  <c r="AG34" i="5"/>
  <c r="AE11" i="5"/>
  <c r="AE12" i="5"/>
  <c r="AE31" i="5"/>
  <c r="AE19" i="5"/>
  <c r="AE18" i="5"/>
  <c r="AE27" i="5"/>
  <c r="AE13" i="5"/>
  <c r="AE21" i="5"/>
  <c r="AE25" i="5"/>
  <c r="AE29" i="5"/>
  <c r="AE28" i="5"/>
  <c r="AE32" i="5"/>
  <c r="AE64" i="5"/>
  <c r="AE35" i="5"/>
  <c r="AE37" i="5"/>
  <c r="AE39" i="5"/>
  <c r="AE38" i="5"/>
  <c r="AE41" i="5"/>
  <c r="AE43" i="5"/>
  <c r="AE42" i="5"/>
  <c r="AE52" i="5"/>
  <c r="AE48" i="5"/>
  <c r="AE53" i="5"/>
  <c r="AE56" i="5"/>
  <c r="AE57" i="5"/>
  <c r="AE59" i="5"/>
  <c r="AE61" i="5"/>
  <c r="AE74" i="5"/>
  <c r="AE75" i="5"/>
  <c r="AE78" i="5"/>
  <c r="AE82" i="5"/>
  <c r="AE68" i="5"/>
  <c r="AE66" i="5"/>
  <c r="AE67" i="5"/>
  <c r="AE70" i="5"/>
  <c r="AE47" i="5"/>
  <c r="AE45" i="5"/>
  <c r="AE51" i="5"/>
  <c r="AE50" i="5"/>
  <c r="AE14" i="5"/>
  <c r="AE36" i="5"/>
  <c r="AE20" i="5"/>
  <c r="AE44" i="5"/>
  <c r="AE6" i="5"/>
  <c r="AE54" i="5"/>
  <c r="AE46" i="5"/>
  <c r="AE40" i="5"/>
  <c r="AE73" i="5"/>
  <c r="AE77" i="5"/>
  <c r="AE63" i="5"/>
  <c r="AE34" i="5"/>
  <c r="AE16" i="5"/>
  <c r="AE9" i="5"/>
  <c r="AE7" i="5"/>
  <c r="AG7" i="5"/>
  <c r="AG9" i="5"/>
  <c r="AG16" i="5" l="1"/>
</calcChain>
</file>

<file path=xl/sharedStrings.xml><?xml version="1.0" encoding="utf-8"?>
<sst xmlns="http://schemas.openxmlformats.org/spreadsheetml/2006/main" count="177" uniqueCount="165">
  <si>
    <t>Please Click on (+) button to check the size availability per SKU</t>
  </si>
  <si>
    <t>SKU</t>
  </si>
  <si>
    <t>STYLE</t>
  </si>
  <si>
    <t>PHOTO</t>
  </si>
  <si>
    <t>S I Z E   EUR</t>
  </si>
  <si>
    <t>DQ4122-061</t>
  </si>
  <si>
    <t>DA3130-004</t>
  </si>
  <si>
    <t>CQ4230-400</t>
  </si>
  <si>
    <t>DN1772-108</t>
  </si>
  <si>
    <t>DA3130-400</t>
  </si>
  <si>
    <t>DQ6513-436</t>
  </si>
  <si>
    <t>DQ6513-106</t>
  </si>
  <si>
    <t>DO7193-051</t>
  </si>
  <si>
    <t>DO7193-003</t>
  </si>
  <si>
    <t>DO7193-400</t>
  </si>
  <si>
    <t>FB9829-100</t>
  </si>
  <si>
    <t>DQ6513-003</t>
  </si>
  <si>
    <t>DO8863-800</t>
  </si>
  <si>
    <t>dm2424-330</t>
  </si>
  <si>
    <t>DV6989-100</t>
  </si>
  <si>
    <t>DO7193-104</t>
  </si>
  <si>
    <t>DM3384-600</t>
  </si>
  <si>
    <t>DC0774-416</t>
  </si>
  <si>
    <t>DO7193-100</t>
  </si>
  <si>
    <t>DN1772-676</t>
  </si>
  <si>
    <t>DO8863-701</t>
  </si>
  <si>
    <t>DX6405-200</t>
  </si>
  <si>
    <t>DQ8401-106</t>
  </si>
  <si>
    <t>DA3130-100</t>
  </si>
  <si>
    <t>DQ6513-108</t>
  </si>
  <si>
    <t>DD9361-106</t>
  </si>
  <si>
    <t>DA3130-008</t>
  </si>
  <si>
    <t>DD4887-400</t>
  </si>
  <si>
    <t>DQ6513-107</t>
  </si>
  <si>
    <t>DQ8431-016</t>
  </si>
  <si>
    <t>DC3637-001</t>
  </si>
  <si>
    <t>DN4196-430</t>
  </si>
  <si>
    <t>DA3130-401</t>
  </si>
  <si>
    <t>DN1857-100</t>
  </si>
  <si>
    <t>AO1523-100</t>
  </si>
  <si>
    <t>DA0983-100</t>
  </si>
  <si>
    <t>DX2044-200</t>
  </si>
  <si>
    <t>DM4426-001</t>
  </si>
  <si>
    <t>DD9538-101</t>
  </si>
  <si>
    <t>CQ9283-001</t>
  </si>
  <si>
    <t>DV0820-100</t>
  </si>
  <si>
    <t>CZ0204-200</t>
  </si>
  <si>
    <t>DO9829-400</t>
  </si>
  <si>
    <t>DC9339-400</t>
  </si>
  <si>
    <t>DJ6149-100</t>
  </si>
  <si>
    <t>DJ5423-002</t>
  </si>
  <si>
    <t>DJ5423-800</t>
  </si>
  <si>
    <t>DJ5423-003</t>
  </si>
  <si>
    <t>DM1125-100</t>
  </si>
  <si>
    <t>DD9538-014</t>
  </si>
  <si>
    <t>DJ6149-400</t>
  </si>
  <si>
    <t>CZ0203-500</t>
  </si>
  <si>
    <t>FN8010-500</t>
  </si>
  <si>
    <t>DM1123-002</t>
  </si>
  <si>
    <t>DM4096-800</t>
  </si>
  <si>
    <t>DX1800-160</t>
  </si>
  <si>
    <t>JORDAN MEN DELTA 3 LOW INTROWHITE/MULTICOLOR</t>
  </si>
  <si>
    <t>DX4400-118</t>
  </si>
  <si>
    <t>JORDAN AIR WMS RETRO "MUSLIN" BEIGE</t>
  </si>
  <si>
    <t>DX1692-001</t>
  </si>
  <si>
    <t>JORDAN MEN WHY NOT ZER0.6 HTG MOON FOSSIL</t>
  </si>
  <si>
    <t>DV9989-601</t>
  </si>
  <si>
    <t>JORDAN AIR WMS XXXVII LOW RED/RED/MUSLIN</t>
  </si>
  <si>
    <t xml:space="preserve">DV0992-060
</t>
  </si>
  <si>
    <t>JORDAN JUNIOR ZION 2 GS BLACK/GREY</t>
  </si>
  <si>
    <t>DO9073-600</t>
  </si>
  <si>
    <t>JORDAN MEN ZION 2 RED/BLACK/GUM</t>
  </si>
  <si>
    <t>DA3130-241</t>
  </si>
  <si>
    <t>JORDAN MEN ZION 1 WHITE/NAVY/LIGHT GOLD</t>
  </si>
  <si>
    <t>NIKE MEN ZOOM FREAK 4 WHITE/GREEN</t>
  </si>
  <si>
    <t>AT4522-100</t>
  </si>
  <si>
    <t>NIKE MEN AIR HEIGHTS WHITE/TEAL NEBULA</t>
  </si>
  <si>
    <t>AO1523-800</t>
  </si>
  <si>
    <t>NIKE WMS AIR FORCE 1 LOVER XX CINDER ORANGE</t>
  </si>
  <si>
    <t>DN1856-063</t>
  </si>
  <si>
    <t>JORDAN MEN SERIES ES BLACK</t>
  </si>
  <si>
    <t>DV0835-600</t>
  </si>
  <si>
    <t>DN1772-106</t>
  </si>
  <si>
    <t>DQ8426-060</t>
  </si>
  <si>
    <t>DV9956-103</t>
  </si>
  <si>
    <t>DJ6149-500</t>
  </si>
  <si>
    <t>DM1123-600</t>
  </si>
  <si>
    <t>DA3130-101</t>
  </si>
  <si>
    <t>DJ6012-102</t>
  </si>
  <si>
    <t>DM9652-120</t>
  </si>
  <si>
    <t>DQ8431-103</t>
  </si>
  <si>
    <t>DM2813-400</t>
  </si>
  <si>
    <t>DV1307-205</t>
  </si>
  <si>
    <t>DO7193-164</t>
  </si>
  <si>
    <t>DN1772-305</t>
  </si>
  <si>
    <t>DD1399-105</t>
  </si>
  <si>
    <t>DA3131-006</t>
  </si>
  <si>
    <t>DV7229-700</t>
  </si>
  <si>
    <t>DO7193-061</t>
  </si>
  <si>
    <t>NIKE ZOOM KD 3 "ALL-STAR 2023" ROSSO</t>
  </si>
  <si>
    <t>ADULTS</t>
  </si>
  <si>
    <t>NIKE KYRIE LOW 5</t>
  </si>
  <si>
    <t>NIKE LEBRON XVIII</t>
  </si>
  <si>
    <t>NIKE JORDAN ONE TAKE 4</t>
  </si>
  <si>
    <t>NIKE JORDAN ZION 1</t>
  </si>
  <si>
    <t>NIKE JORDAN ZION 1 'INFRARED' (GS)</t>
  </si>
  <si>
    <t xml:space="preserve">NIKE MEN LEBRON XX
</t>
  </si>
  <si>
    <t xml:space="preserve">JORDAN MEN AIR 37 LOW </t>
  </si>
  <si>
    <t>JORDAN MEN WHY NOT ZERO.4</t>
  </si>
  <si>
    <t>JORDAN MEN LUKA 1</t>
  </si>
  <si>
    <t xml:space="preserve">JORDAN MEN ZION 1 </t>
  </si>
  <si>
    <t>JORDAN MEN ONE TAKE 4</t>
  </si>
  <si>
    <t>NIKE MEN LEBRON 19 LOW</t>
  </si>
  <si>
    <t>AIR JORDAN 2 RETRO LOW</t>
  </si>
  <si>
    <t>NIKE FREAK 4 BASKETBALL</t>
  </si>
  <si>
    <t>JORDAN MEN LUKA 1 GS</t>
  </si>
  <si>
    <t>NIKE MEN LEBRON XX</t>
  </si>
  <si>
    <t>JORDAN WMS DELTA 3 LOW</t>
  </si>
  <si>
    <t>JORDAN JR LUKA 1 GS</t>
  </si>
  <si>
    <t xml:space="preserve">JORDAN MEN ONE TAKE 4 </t>
  </si>
  <si>
    <t xml:space="preserve">JORDAN MEN GRANVILLE PRO SP </t>
  </si>
  <si>
    <t xml:space="preserve">JORDAN WMS SOPHIA SKIDES </t>
  </si>
  <si>
    <t>AIR JORDAN 1 ZOOM CMFT 2</t>
  </si>
  <si>
    <t>JORDAN UNISEX LUKA 1 GS</t>
  </si>
  <si>
    <t xml:space="preserve">JORDAN WMS AIR  12 RETRO SP 
</t>
  </si>
  <si>
    <t>NIKE UNISEX AIR DELDON</t>
  </si>
  <si>
    <t xml:space="preserve">JORDAN WMS DELTA 3 LOW </t>
  </si>
  <si>
    <t>NIKE MEN LEBRON 19</t>
  </si>
  <si>
    <t>JORDAN WMS AIR 1 LOW</t>
  </si>
  <si>
    <t>JORDAN UNISEX LUKA 1</t>
  </si>
  <si>
    <t xml:space="preserve">NIKE UNISEX ZOOM FREAK 4 </t>
  </si>
  <si>
    <t>JORDAN MEN STAY LOYAL 2</t>
  </si>
  <si>
    <t>JORDAN WMS HEX MULE</t>
  </si>
  <si>
    <t>NIKE MEN LEBRON XVIII</t>
  </si>
  <si>
    <t xml:space="preserve">NIKE UNISEX KD TREY 5 X </t>
  </si>
  <si>
    <t>NIKE MEN KD TREY 5 X</t>
  </si>
  <si>
    <t>NIKE MEN KYRIE INFINITY</t>
  </si>
  <si>
    <t>NIKE MEN AIR ZOOM FLIGHT 95</t>
  </si>
  <si>
    <t>JORDAN MEN ZION 1</t>
  </si>
  <si>
    <t>JORDAN MEN DELTA 3</t>
  </si>
  <si>
    <t>NIKE MEN KYRIE FLYTRAP VI</t>
  </si>
  <si>
    <t>NIKE LEBRON WITNESS 7</t>
  </si>
  <si>
    <t>JUMPMAN TWO TREY GS</t>
  </si>
  <si>
    <t>JORDAN JR JUMPMAN TWO TREY GS</t>
  </si>
  <si>
    <t>NIKE UNISEX LEBRON WITNESS VII</t>
  </si>
  <si>
    <t>NIKE WMS DAY BREAK</t>
  </si>
  <si>
    <t>NIKE WMS DUNK HIGH PRM MF</t>
  </si>
  <si>
    <t>NIKE WMS AF1 LOVER XX</t>
  </si>
  <si>
    <t>AIR JORDAN 1 MID SE CRAFT</t>
  </si>
  <si>
    <t>NIKE MEN COSMIC UNITY TB</t>
  </si>
  <si>
    <t>AIR JORDAN LUKA 1</t>
  </si>
  <si>
    <t>NIKE AIR PENNY 2</t>
  </si>
  <si>
    <t>NIKE UNISEX LEBRON XIX</t>
  </si>
  <si>
    <t>JORDAN MEN WHY NOT ZERO.5</t>
  </si>
  <si>
    <t>JORDAN UNISEX AIR XXXVI LOW LUKA</t>
  </si>
  <si>
    <t>JORDAN ONE TAKE 4</t>
  </si>
  <si>
    <t>NIKE UNISEX KD15 NRG</t>
  </si>
  <si>
    <t>AIR JORDAN 1 MID</t>
  </si>
  <si>
    <t xml:space="preserve"> JORDAN WMS SERIES</t>
  </si>
  <si>
    <t>NIKE DUNK HIGH RETRO</t>
  </si>
  <si>
    <t>QUANTITY</t>
  </si>
  <si>
    <t>RETAIL PRICE</t>
  </si>
  <si>
    <t>WHOLESALE PRICE</t>
  </si>
  <si>
    <t>PURCHASE ORDER QUANTITY</t>
  </si>
  <si>
    <t>PURCHASE ORDER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</si>
</sst>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  <numFmt numFmtId="167" formatCode="_([$€-2]\ * #,##0.00_);_([$€-2]\ * \(#,##0.00\);_([$€-2]\ * &quot;-&quot;??_);_(@_)"/>
  </numFmts>
  <fonts count="38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  <scheme val="major"/>
    </font>
    <font>
      <u/>
      <sz val="11"/>
      <color theme="10"/>
      <name val="Calibri"/>
      <family val="2"/>
      <charset val="177"/>
      <scheme val="minor"/>
    </font>
    <font>
      <u/>
      <sz val="11"/>
      <color theme="1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77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333333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indexed="63"/>
      <name val="Calibri"/>
      <family val="2"/>
      <charset val="238"/>
      <scheme val="minor"/>
    </font>
    <font>
      <b/>
      <sz val="14"/>
      <color indexed="63"/>
      <name val="Arial"/>
      <family val="2"/>
      <charset val="238"/>
    </font>
    <font>
      <b/>
      <sz val="11"/>
      <color rgb="FF333333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auto="1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6" fillId="0" borderId="0"/>
    <xf numFmtId="0" fontId="1" fillId="0" borderId="0"/>
    <xf numFmtId="164" fontId="2" fillId="0" borderId="0" applyFont="0" applyFill="0" applyBorder="0" applyAlignment="0" applyProtection="0"/>
  </cellStyleXfs>
  <cellXfs count="55">
    <xf numFmtId="0" fontId="0" fillId="0" borderId="0" xfId="0"/>
    <xf numFmtId="0" fontId="1" fillId="33" borderId="0" xfId="0" applyFont="1" applyFill="1" applyAlignment="1">
      <alignment horizontal="center" vertical="center" wrapText="1"/>
    </xf>
    <xf numFmtId="49" fontId="22" fillId="33" borderId="0" xfId="0" applyNumberFormat="1" applyFont="1" applyFill="1" applyAlignment="1">
      <alignment horizontal="center" vertical="center" wrapText="1"/>
    </xf>
    <xf numFmtId="0" fontId="22" fillId="33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6" fontId="29" fillId="0" borderId="0" xfId="0" applyNumberFormat="1" applyFont="1" applyAlignment="1">
      <alignment horizontal="center" vertical="center"/>
    </xf>
    <xf numFmtId="166" fontId="29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29" fillId="33" borderId="10" xfId="0" applyFont="1" applyFill="1" applyBorder="1" applyAlignment="1">
      <alignment horizontal="center" vertical="center"/>
    </xf>
    <xf numFmtId="0" fontId="31" fillId="34" borderId="10" xfId="0" applyFont="1" applyFill="1" applyBorder="1" applyAlignment="1">
      <alignment horizontal="center" vertical="center"/>
    </xf>
    <xf numFmtId="0" fontId="29" fillId="0" borderId="10" xfId="0" applyFont="1" applyBorder="1"/>
    <xf numFmtId="0" fontId="32" fillId="0" borderId="10" xfId="0" applyFont="1" applyBorder="1" applyAlignment="1">
      <alignment horizontal="center" vertical="center" wrapText="1"/>
    </xf>
    <xf numFmtId="0" fontId="33" fillId="33" borderId="0" xfId="0" applyFont="1" applyFill="1" applyAlignment="1">
      <alignment horizontal="center" vertical="center"/>
    </xf>
    <xf numFmtId="0" fontId="30" fillId="0" borderId="13" xfId="0" applyFont="1" applyBorder="1" applyAlignment="1">
      <alignment horizontal="center" vertical="center" wrapText="1"/>
    </xf>
    <xf numFmtId="0" fontId="29" fillId="33" borderId="13" xfId="0" applyFont="1" applyFill="1" applyBorder="1" applyAlignment="1">
      <alignment horizontal="center" vertical="center"/>
    </xf>
    <xf numFmtId="0" fontId="0" fillId="0" borderId="10" xfId="0" applyBorder="1"/>
    <xf numFmtId="0" fontId="34" fillId="0" borderId="10" xfId="0" applyFont="1" applyBorder="1"/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9" fillId="33" borderId="10" xfId="0" applyFont="1" applyFill="1" applyBorder="1" applyAlignment="1">
      <alignment horizontal="center" vertical="center" wrapText="1"/>
    </xf>
    <xf numFmtId="166" fontId="29" fillId="33" borderId="10" xfId="0" applyNumberFormat="1" applyFont="1" applyFill="1" applyBorder="1" applyAlignment="1">
      <alignment horizontal="center" vertical="center"/>
    </xf>
    <xf numFmtId="166" fontId="29" fillId="33" borderId="10" xfId="68" applyNumberFormat="1" applyFont="1" applyFill="1" applyBorder="1" applyAlignment="1">
      <alignment horizontal="center" vertical="center"/>
    </xf>
    <xf numFmtId="0" fontId="35" fillId="0" borderId="10" xfId="0" applyFont="1" applyBorder="1"/>
    <xf numFmtId="0" fontId="36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4" fillId="0" borderId="13" xfId="0" applyFont="1" applyBorder="1"/>
    <xf numFmtId="0" fontId="29" fillId="0" borderId="13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 wrapText="1"/>
    </xf>
    <xf numFmtId="0" fontId="29" fillId="33" borderId="13" xfId="0" applyFont="1" applyFill="1" applyBorder="1" applyAlignment="1">
      <alignment horizontal="center" vertical="center" wrapText="1"/>
    </xf>
    <xf numFmtId="166" fontId="29" fillId="33" borderId="13" xfId="0" applyNumberFormat="1" applyFont="1" applyFill="1" applyBorder="1" applyAlignment="1">
      <alignment horizontal="center" vertical="center"/>
    </xf>
    <xf numFmtId="166" fontId="29" fillId="33" borderId="13" xfId="68" applyNumberFormat="1" applyFont="1" applyFill="1" applyBorder="1" applyAlignment="1">
      <alignment horizontal="center" vertical="center"/>
    </xf>
    <xf numFmtId="0" fontId="1" fillId="33" borderId="10" xfId="0" applyFont="1" applyFill="1" applyBorder="1" applyAlignment="1">
      <alignment horizontal="center" vertical="center" wrapText="1"/>
    </xf>
    <xf numFmtId="0" fontId="33" fillId="33" borderId="10" xfId="0" applyFont="1" applyFill="1" applyBorder="1" applyAlignment="1">
      <alignment horizontal="center" vertical="center"/>
    </xf>
    <xf numFmtId="167" fontId="1" fillId="33" borderId="10" xfId="0" applyNumberFormat="1" applyFont="1" applyFill="1" applyBorder="1" applyAlignment="1">
      <alignment horizontal="center" vertical="center" wrapText="1"/>
    </xf>
    <xf numFmtId="165" fontId="22" fillId="35" borderId="11" xfId="0" applyNumberFormat="1" applyFont="1" applyFill="1" applyBorder="1" applyAlignment="1">
      <alignment horizontal="center" vertical="center" wrapText="1"/>
    </xf>
    <xf numFmtId="165" fontId="22" fillId="35" borderId="12" xfId="0" applyNumberFormat="1" applyFont="1" applyFill="1" applyBorder="1" applyAlignment="1">
      <alignment horizontal="center" vertical="center" wrapText="1"/>
    </xf>
    <xf numFmtId="165" fontId="22" fillId="35" borderId="16" xfId="0" applyNumberFormat="1" applyFont="1" applyFill="1" applyBorder="1" applyAlignment="1">
      <alignment horizontal="center" vertical="center" wrapText="1"/>
    </xf>
    <xf numFmtId="0" fontId="22" fillId="35" borderId="14" xfId="0" applyFont="1" applyFill="1" applyBorder="1" applyAlignment="1">
      <alignment horizontal="center" vertical="center" wrapText="1"/>
    </xf>
    <xf numFmtId="166" fontId="29" fillId="35" borderId="12" xfId="0" applyNumberFormat="1" applyFont="1" applyFill="1" applyBorder="1" applyAlignment="1">
      <alignment horizontal="center" vertical="center" wrapText="1"/>
    </xf>
    <xf numFmtId="166" fontId="22" fillId="35" borderId="12" xfId="0" applyNumberFormat="1" applyFont="1" applyFill="1" applyBorder="1" applyAlignment="1">
      <alignment horizontal="center" vertical="center" wrapText="1"/>
    </xf>
    <xf numFmtId="49" fontId="22" fillId="36" borderId="10" xfId="0" applyNumberFormat="1" applyFont="1" applyFill="1" applyBorder="1" applyAlignment="1">
      <alignment horizontal="center" vertical="center" wrapText="1"/>
    </xf>
    <xf numFmtId="0" fontId="22" fillId="35" borderId="17" xfId="0" applyFont="1" applyFill="1" applyBorder="1" applyAlignment="1">
      <alignment horizontal="center" vertical="center"/>
    </xf>
    <xf numFmtId="0" fontId="22" fillId="35" borderId="18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0" fontId="22" fillId="35" borderId="19" xfId="0" applyFont="1" applyFill="1" applyBorder="1" applyAlignment="1">
      <alignment horizontal="center" vertical="center"/>
    </xf>
    <xf numFmtId="166" fontId="28" fillId="33" borderId="0" xfId="0" applyNumberFormat="1" applyFont="1" applyFill="1" applyAlignment="1">
      <alignment horizontal="center" vertical="center" wrapText="1"/>
    </xf>
    <xf numFmtId="0" fontId="25" fillId="35" borderId="15" xfId="0" applyFont="1" applyFill="1" applyBorder="1" applyAlignment="1">
      <alignment horizontal="center" vertical="center"/>
    </xf>
    <xf numFmtId="0" fontId="25" fillId="35" borderId="20" xfId="0" applyFont="1" applyFill="1" applyBorder="1" applyAlignment="1">
      <alignment horizontal="center" vertical="center"/>
    </xf>
    <xf numFmtId="0" fontId="25" fillId="35" borderId="21" xfId="0" applyFont="1" applyFill="1" applyBorder="1" applyAlignment="1">
      <alignment horizontal="center" vertical="center"/>
    </xf>
  </cellXfs>
  <cellStyles count="7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68" builtinId="4"/>
    <cellStyle name="Currency 2" xfId="71"/>
    <cellStyle name="Explanatory Text" xfId="16" builtinId="53" customBuilti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al 2" xfId="43"/>
    <cellStyle name="Normal" xfId="0" builtinId="0"/>
    <cellStyle name="Normalny 2" xfId="70"/>
    <cellStyle name="Note" xfId="15" builtinId="10" customBuiltin="1"/>
    <cellStyle name="Output" xfId="10" builtinId="21" customBuiltin="1"/>
    <cellStyle name="Standaard_Blad1" xfId="69"/>
    <cellStyle name="Title" xfId="1" builtinId="15" customBuiltin="1"/>
    <cellStyle name="Total" xfId="17" builtinId="25" customBuiltin="1"/>
    <cellStyle name="Warning Text" xfId="14" builtinId="11" customBuiltin="1"/>
    <cellStyle name="כותרת 5" xfId="4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26" Type="http://schemas.openxmlformats.org/officeDocument/2006/relationships/image" Target="../media/image25.png"/><Relationship Id="rId39" Type="http://schemas.openxmlformats.org/officeDocument/2006/relationships/image" Target="../media/image38.png"/><Relationship Id="rId21" Type="http://schemas.openxmlformats.org/officeDocument/2006/relationships/image" Target="../media/image20.jpeg"/><Relationship Id="rId34" Type="http://schemas.openxmlformats.org/officeDocument/2006/relationships/image" Target="../media/image33.png"/><Relationship Id="rId42" Type="http://schemas.openxmlformats.org/officeDocument/2006/relationships/image" Target="../media/image41.png"/><Relationship Id="rId47" Type="http://schemas.openxmlformats.org/officeDocument/2006/relationships/image" Target="../media/image46.png"/><Relationship Id="rId50" Type="http://schemas.openxmlformats.org/officeDocument/2006/relationships/image" Target="../media/image49.png"/><Relationship Id="rId55" Type="http://schemas.openxmlformats.org/officeDocument/2006/relationships/image" Target="../media/image54.png"/><Relationship Id="rId63" Type="http://schemas.openxmlformats.org/officeDocument/2006/relationships/image" Target="../media/image62.jpeg"/><Relationship Id="rId68" Type="http://schemas.openxmlformats.org/officeDocument/2006/relationships/image" Target="../media/image67.jpeg"/><Relationship Id="rId76" Type="http://schemas.openxmlformats.org/officeDocument/2006/relationships/image" Target="../media/image75.jpeg"/><Relationship Id="rId84" Type="http://schemas.openxmlformats.org/officeDocument/2006/relationships/image" Target="../media/image83.jpeg"/><Relationship Id="rId7" Type="http://schemas.openxmlformats.org/officeDocument/2006/relationships/image" Target="../media/image6.jpeg"/><Relationship Id="rId71" Type="http://schemas.openxmlformats.org/officeDocument/2006/relationships/image" Target="../media/image70.jpeg"/><Relationship Id="rId2" Type="http://schemas.openxmlformats.org/officeDocument/2006/relationships/image" Target="../media/image2.svg"/><Relationship Id="rId16" Type="http://schemas.openxmlformats.org/officeDocument/2006/relationships/image" Target="../media/image15.png"/><Relationship Id="rId29" Type="http://schemas.openxmlformats.org/officeDocument/2006/relationships/image" Target="../media/image28.png"/><Relationship Id="rId11" Type="http://schemas.openxmlformats.org/officeDocument/2006/relationships/image" Target="../media/image10.png"/><Relationship Id="rId24" Type="http://schemas.openxmlformats.org/officeDocument/2006/relationships/image" Target="../media/image23.png"/><Relationship Id="rId32" Type="http://schemas.openxmlformats.org/officeDocument/2006/relationships/image" Target="../media/image31.png"/><Relationship Id="rId37" Type="http://schemas.openxmlformats.org/officeDocument/2006/relationships/image" Target="../media/image36.jpeg"/><Relationship Id="rId40" Type="http://schemas.openxmlformats.org/officeDocument/2006/relationships/image" Target="../media/image39.jpeg"/><Relationship Id="rId45" Type="http://schemas.openxmlformats.org/officeDocument/2006/relationships/image" Target="../media/image44.png"/><Relationship Id="rId53" Type="http://schemas.openxmlformats.org/officeDocument/2006/relationships/image" Target="../media/image52.jpeg"/><Relationship Id="rId58" Type="http://schemas.openxmlformats.org/officeDocument/2006/relationships/image" Target="../media/image57.png"/><Relationship Id="rId66" Type="http://schemas.openxmlformats.org/officeDocument/2006/relationships/image" Target="../media/image65.jpeg"/><Relationship Id="rId74" Type="http://schemas.openxmlformats.org/officeDocument/2006/relationships/image" Target="../media/image73.jpeg"/><Relationship Id="rId79" Type="http://schemas.openxmlformats.org/officeDocument/2006/relationships/image" Target="../media/image78.jpeg"/><Relationship Id="rId5" Type="http://schemas.openxmlformats.org/officeDocument/2006/relationships/image" Target="../media/image4.png"/><Relationship Id="rId61" Type="http://schemas.openxmlformats.org/officeDocument/2006/relationships/image" Target="../media/image60.jpeg"/><Relationship Id="rId82" Type="http://schemas.openxmlformats.org/officeDocument/2006/relationships/image" Target="../media/image81.jpeg"/><Relationship Id="rId19" Type="http://schemas.openxmlformats.org/officeDocument/2006/relationships/image" Target="../media/image18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Relationship Id="rId22" Type="http://schemas.openxmlformats.org/officeDocument/2006/relationships/image" Target="../media/image21.jpeg"/><Relationship Id="rId27" Type="http://schemas.openxmlformats.org/officeDocument/2006/relationships/image" Target="../media/image26.png"/><Relationship Id="rId30" Type="http://schemas.openxmlformats.org/officeDocument/2006/relationships/image" Target="../media/image29.jpeg"/><Relationship Id="rId35" Type="http://schemas.openxmlformats.org/officeDocument/2006/relationships/image" Target="../media/image34.jpeg"/><Relationship Id="rId43" Type="http://schemas.openxmlformats.org/officeDocument/2006/relationships/image" Target="../media/image42.png"/><Relationship Id="rId48" Type="http://schemas.openxmlformats.org/officeDocument/2006/relationships/image" Target="../media/image47.png"/><Relationship Id="rId56" Type="http://schemas.openxmlformats.org/officeDocument/2006/relationships/image" Target="../media/image55.jpeg"/><Relationship Id="rId64" Type="http://schemas.openxmlformats.org/officeDocument/2006/relationships/image" Target="../media/image63.jpeg"/><Relationship Id="rId69" Type="http://schemas.openxmlformats.org/officeDocument/2006/relationships/image" Target="../media/image68.jpeg"/><Relationship Id="rId77" Type="http://schemas.openxmlformats.org/officeDocument/2006/relationships/image" Target="../media/image76.jpeg"/><Relationship Id="rId8" Type="http://schemas.openxmlformats.org/officeDocument/2006/relationships/image" Target="../media/image7.jpeg"/><Relationship Id="rId51" Type="http://schemas.openxmlformats.org/officeDocument/2006/relationships/image" Target="../media/image50.png"/><Relationship Id="rId72" Type="http://schemas.openxmlformats.org/officeDocument/2006/relationships/image" Target="../media/image71.jpeg"/><Relationship Id="rId80" Type="http://schemas.openxmlformats.org/officeDocument/2006/relationships/image" Target="../media/image79.jpeg"/><Relationship Id="rId85" Type="http://schemas.openxmlformats.org/officeDocument/2006/relationships/image" Target="../media/image84.jpeg"/><Relationship Id="rId3" Type="http://schemas.openxmlformats.org/officeDocument/2006/relationships/image" Target="../media/image2.png"/><Relationship Id="rId12" Type="http://schemas.openxmlformats.org/officeDocument/2006/relationships/image" Target="../media/image11.jpeg"/><Relationship Id="rId17" Type="http://schemas.openxmlformats.org/officeDocument/2006/relationships/image" Target="../media/image16.png"/><Relationship Id="rId25" Type="http://schemas.openxmlformats.org/officeDocument/2006/relationships/image" Target="../media/image24.jpeg"/><Relationship Id="rId33" Type="http://schemas.openxmlformats.org/officeDocument/2006/relationships/image" Target="../media/image32.png"/><Relationship Id="rId38" Type="http://schemas.openxmlformats.org/officeDocument/2006/relationships/image" Target="../media/image37.jpeg"/><Relationship Id="rId46" Type="http://schemas.openxmlformats.org/officeDocument/2006/relationships/image" Target="../media/image45.png"/><Relationship Id="rId59" Type="http://schemas.openxmlformats.org/officeDocument/2006/relationships/image" Target="../media/image58.jpeg"/><Relationship Id="rId67" Type="http://schemas.openxmlformats.org/officeDocument/2006/relationships/image" Target="../media/image66.jpeg"/><Relationship Id="rId20" Type="http://schemas.openxmlformats.org/officeDocument/2006/relationships/image" Target="../media/image19.jpeg"/><Relationship Id="rId41" Type="http://schemas.openxmlformats.org/officeDocument/2006/relationships/image" Target="../media/image40.jpeg"/><Relationship Id="rId54" Type="http://schemas.openxmlformats.org/officeDocument/2006/relationships/image" Target="../media/image53.png"/><Relationship Id="rId62" Type="http://schemas.openxmlformats.org/officeDocument/2006/relationships/image" Target="../media/image61.jpeg"/><Relationship Id="rId70" Type="http://schemas.openxmlformats.org/officeDocument/2006/relationships/image" Target="../media/image69.png"/><Relationship Id="rId75" Type="http://schemas.openxmlformats.org/officeDocument/2006/relationships/image" Target="../media/image74.jpeg"/><Relationship Id="rId83" Type="http://schemas.openxmlformats.org/officeDocument/2006/relationships/image" Target="../media/image82.jpeg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15" Type="http://schemas.openxmlformats.org/officeDocument/2006/relationships/image" Target="../media/image14.jpeg"/><Relationship Id="rId23" Type="http://schemas.openxmlformats.org/officeDocument/2006/relationships/image" Target="../media/image22.png"/><Relationship Id="rId28" Type="http://schemas.openxmlformats.org/officeDocument/2006/relationships/image" Target="../media/image27.jpeg"/><Relationship Id="rId36" Type="http://schemas.openxmlformats.org/officeDocument/2006/relationships/image" Target="../media/image35.png"/><Relationship Id="rId49" Type="http://schemas.openxmlformats.org/officeDocument/2006/relationships/image" Target="../media/image48.jpeg"/><Relationship Id="rId57" Type="http://schemas.openxmlformats.org/officeDocument/2006/relationships/image" Target="../media/image56.jpeg"/><Relationship Id="rId10" Type="http://schemas.openxmlformats.org/officeDocument/2006/relationships/image" Target="../media/image9.jpeg"/><Relationship Id="rId31" Type="http://schemas.openxmlformats.org/officeDocument/2006/relationships/image" Target="../media/image30.jpeg"/><Relationship Id="rId44" Type="http://schemas.openxmlformats.org/officeDocument/2006/relationships/image" Target="../media/image43.png"/><Relationship Id="rId52" Type="http://schemas.openxmlformats.org/officeDocument/2006/relationships/image" Target="../media/image51.jpeg"/><Relationship Id="rId60" Type="http://schemas.openxmlformats.org/officeDocument/2006/relationships/image" Target="../media/image59.jpeg"/><Relationship Id="rId65" Type="http://schemas.openxmlformats.org/officeDocument/2006/relationships/image" Target="../media/image64.jpeg"/><Relationship Id="rId73" Type="http://schemas.openxmlformats.org/officeDocument/2006/relationships/image" Target="../media/image72.jpeg"/><Relationship Id="rId78" Type="http://schemas.openxmlformats.org/officeDocument/2006/relationships/image" Target="../media/image77.jpeg"/><Relationship Id="rId81" Type="http://schemas.openxmlformats.org/officeDocument/2006/relationships/image" Target="../media/image8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130968</xdr:colOff>
      <xdr:row>0</xdr:row>
      <xdr:rowOff>212191</xdr:rowOff>
    </xdr:from>
    <xdr:to>
      <xdr:col>31</xdr:col>
      <xdr:colOff>202239</xdr:colOff>
      <xdr:row>1</xdr:row>
      <xdr:rowOff>198530</xdr:rowOff>
    </xdr:to>
    <xdr:pic>
      <xdr:nvPicPr>
        <xdr:cNvPr id="435" name="Graphique 226" descr="Flèche : courbe dans le sens des aiguilles d’une montre">
          <a:extLst>
            <a:ext uri="{FF2B5EF4-FFF2-40B4-BE49-F238E27FC236}">
              <a16:creationId xmlns:a16="http://schemas.microsoft.com/office/drawing/2014/main" xmlns="" id="{941893AB-393C-495C-B88D-F4F358AB5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flipH="1">
          <a:off x="15668624" y="212191"/>
          <a:ext cx="738021" cy="414964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</xdr:colOff>
      <xdr:row>63</xdr:row>
      <xdr:rowOff>0</xdr:rowOff>
    </xdr:from>
    <xdr:to>
      <xdr:col>1</xdr:col>
      <xdr:colOff>781050</xdr:colOff>
      <xdr:row>63</xdr:row>
      <xdr:rowOff>466725</xdr:rowOff>
    </xdr:to>
    <xdr:sp macro="" textlink="">
      <xdr:nvSpPr>
        <xdr:cNvPr id="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11A10A76-806D-412C-B35F-E1CB4792C77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978128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63</xdr:row>
      <xdr:rowOff>0</xdr:rowOff>
    </xdr:from>
    <xdr:to>
      <xdr:col>1</xdr:col>
      <xdr:colOff>781050</xdr:colOff>
      <xdr:row>63</xdr:row>
      <xdr:rowOff>466725</xdr:rowOff>
    </xdr:to>
    <xdr:sp macro="" textlink="">
      <xdr:nvSpPr>
        <xdr:cNvPr id="1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880C0C66-2ED5-4072-852D-4FC7933BECD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978128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63</xdr:row>
      <xdr:rowOff>0</xdr:rowOff>
    </xdr:from>
    <xdr:to>
      <xdr:col>1</xdr:col>
      <xdr:colOff>781050</xdr:colOff>
      <xdr:row>63</xdr:row>
      <xdr:rowOff>466725</xdr:rowOff>
    </xdr:to>
    <xdr:sp macro="" textlink="">
      <xdr:nvSpPr>
        <xdr:cNvPr id="1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DDEBDED-6A90-4D59-980F-6825F8169BC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978128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63</xdr:row>
      <xdr:rowOff>0</xdr:rowOff>
    </xdr:from>
    <xdr:to>
      <xdr:col>1</xdr:col>
      <xdr:colOff>781050</xdr:colOff>
      <xdr:row>63</xdr:row>
      <xdr:rowOff>466725</xdr:rowOff>
    </xdr:to>
    <xdr:sp macro="" textlink="">
      <xdr:nvSpPr>
        <xdr:cNvPr id="1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B4BD18A-6BF5-49C6-BBBB-00DF0B91906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978128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63</xdr:row>
      <xdr:rowOff>0</xdr:rowOff>
    </xdr:from>
    <xdr:to>
      <xdr:col>1</xdr:col>
      <xdr:colOff>781050</xdr:colOff>
      <xdr:row>63</xdr:row>
      <xdr:rowOff>466725</xdr:rowOff>
    </xdr:to>
    <xdr:sp macro="" textlink="">
      <xdr:nvSpPr>
        <xdr:cNvPr id="1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6E30988B-8608-4445-90EB-B4F1943EB48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978128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63</xdr:row>
      <xdr:rowOff>0</xdr:rowOff>
    </xdr:from>
    <xdr:to>
      <xdr:col>1</xdr:col>
      <xdr:colOff>781050</xdr:colOff>
      <xdr:row>63</xdr:row>
      <xdr:rowOff>466725</xdr:rowOff>
    </xdr:to>
    <xdr:sp macro="" textlink="">
      <xdr:nvSpPr>
        <xdr:cNvPr id="15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55074F57-559E-4017-B4A1-7886E0DA0EF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978128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63</xdr:row>
      <xdr:rowOff>0</xdr:rowOff>
    </xdr:from>
    <xdr:to>
      <xdr:col>1</xdr:col>
      <xdr:colOff>781050</xdr:colOff>
      <xdr:row>63</xdr:row>
      <xdr:rowOff>466725</xdr:rowOff>
    </xdr:to>
    <xdr:sp macro="" textlink="">
      <xdr:nvSpPr>
        <xdr:cNvPr id="1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66243837-A86A-46FB-8E56-B6826DAD9FF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978128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63</xdr:row>
      <xdr:rowOff>0</xdr:rowOff>
    </xdr:from>
    <xdr:to>
      <xdr:col>1</xdr:col>
      <xdr:colOff>781050</xdr:colOff>
      <xdr:row>63</xdr:row>
      <xdr:rowOff>466725</xdr:rowOff>
    </xdr:to>
    <xdr:sp macro="" textlink="">
      <xdr:nvSpPr>
        <xdr:cNvPr id="1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49E1C4E-AAE9-4D1A-8384-0213843C94B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978128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63</xdr:row>
      <xdr:rowOff>0</xdr:rowOff>
    </xdr:from>
    <xdr:to>
      <xdr:col>1</xdr:col>
      <xdr:colOff>781050</xdr:colOff>
      <xdr:row>63</xdr:row>
      <xdr:rowOff>466725</xdr:rowOff>
    </xdr:to>
    <xdr:sp macro="" textlink="">
      <xdr:nvSpPr>
        <xdr:cNvPr id="1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7729A455-6A4A-4976-8444-41BA283CBD8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978128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63</xdr:row>
      <xdr:rowOff>0</xdr:rowOff>
    </xdr:from>
    <xdr:to>
      <xdr:col>1</xdr:col>
      <xdr:colOff>781050</xdr:colOff>
      <xdr:row>63</xdr:row>
      <xdr:rowOff>466725</xdr:rowOff>
    </xdr:to>
    <xdr:sp macro="" textlink="">
      <xdr:nvSpPr>
        <xdr:cNvPr id="1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5DF1CD9D-3CFC-41C3-93D0-2C452105CBF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978128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63</xdr:row>
      <xdr:rowOff>0</xdr:rowOff>
    </xdr:from>
    <xdr:to>
      <xdr:col>1</xdr:col>
      <xdr:colOff>781050</xdr:colOff>
      <xdr:row>63</xdr:row>
      <xdr:rowOff>466725</xdr:rowOff>
    </xdr:to>
    <xdr:sp macro="" textlink="">
      <xdr:nvSpPr>
        <xdr:cNvPr id="2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CE7191AD-4608-45DB-9748-F84EE19D232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978128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63</xdr:row>
      <xdr:rowOff>0</xdr:rowOff>
    </xdr:from>
    <xdr:to>
      <xdr:col>1</xdr:col>
      <xdr:colOff>781050</xdr:colOff>
      <xdr:row>63</xdr:row>
      <xdr:rowOff>466725</xdr:rowOff>
    </xdr:to>
    <xdr:sp macro="" textlink="">
      <xdr:nvSpPr>
        <xdr:cNvPr id="2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9E9D752E-44EA-449E-A8EE-A4BB2C6D4E8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978128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63</xdr:row>
      <xdr:rowOff>0</xdr:rowOff>
    </xdr:from>
    <xdr:to>
      <xdr:col>1</xdr:col>
      <xdr:colOff>781050</xdr:colOff>
      <xdr:row>63</xdr:row>
      <xdr:rowOff>466725</xdr:rowOff>
    </xdr:to>
    <xdr:sp macro="" textlink="">
      <xdr:nvSpPr>
        <xdr:cNvPr id="2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3E4E094-DB29-4C3D-9339-0EA09851A7F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978128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63</xdr:row>
      <xdr:rowOff>0</xdr:rowOff>
    </xdr:from>
    <xdr:to>
      <xdr:col>1</xdr:col>
      <xdr:colOff>781050</xdr:colOff>
      <xdr:row>63</xdr:row>
      <xdr:rowOff>466725</xdr:rowOff>
    </xdr:to>
    <xdr:sp macro="" textlink="">
      <xdr:nvSpPr>
        <xdr:cNvPr id="2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5042AA56-5064-42C5-B49D-385965F2D14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978128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63</xdr:row>
      <xdr:rowOff>0</xdr:rowOff>
    </xdr:from>
    <xdr:to>
      <xdr:col>1</xdr:col>
      <xdr:colOff>781050</xdr:colOff>
      <xdr:row>63</xdr:row>
      <xdr:rowOff>466725</xdr:rowOff>
    </xdr:to>
    <xdr:sp macro="" textlink="">
      <xdr:nvSpPr>
        <xdr:cNvPr id="2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73E487AB-061E-4F40-AC80-7FE109951C6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978128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63</xdr:row>
      <xdr:rowOff>0</xdr:rowOff>
    </xdr:from>
    <xdr:to>
      <xdr:col>1</xdr:col>
      <xdr:colOff>781050</xdr:colOff>
      <xdr:row>63</xdr:row>
      <xdr:rowOff>466725</xdr:rowOff>
    </xdr:to>
    <xdr:sp macro="" textlink="">
      <xdr:nvSpPr>
        <xdr:cNvPr id="2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AFF6F738-8360-4CF0-BD16-4DB8FB564FF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978128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63</xdr:row>
      <xdr:rowOff>0</xdr:rowOff>
    </xdr:from>
    <xdr:to>
      <xdr:col>1</xdr:col>
      <xdr:colOff>781050</xdr:colOff>
      <xdr:row>63</xdr:row>
      <xdr:rowOff>390525</xdr:rowOff>
    </xdr:to>
    <xdr:sp macro="" textlink="">
      <xdr:nvSpPr>
        <xdr:cNvPr id="2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9BFE20D-307F-4C17-B592-6F729D029FA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9781281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63</xdr:row>
      <xdr:rowOff>0</xdr:rowOff>
    </xdr:from>
    <xdr:to>
      <xdr:col>1</xdr:col>
      <xdr:colOff>781050</xdr:colOff>
      <xdr:row>63</xdr:row>
      <xdr:rowOff>390525</xdr:rowOff>
    </xdr:to>
    <xdr:sp macro="" textlink="">
      <xdr:nvSpPr>
        <xdr:cNvPr id="2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25AA92FB-D32F-4DC6-92BD-072CE0911D1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9781281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63</xdr:row>
      <xdr:rowOff>0</xdr:rowOff>
    </xdr:from>
    <xdr:to>
      <xdr:col>1</xdr:col>
      <xdr:colOff>781050</xdr:colOff>
      <xdr:row>63</xdr:row>
      <xdr:rowOff>390525</xdr:rowOff>
    </xdr:to>
    <xdr:sp macro="" textlink="">
      <xdr:nvSpPr>
        <xdr:cNvPr id="2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DBC5CAC-F446-438C-92DC-06546DCA11A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9781281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2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64FA292A-3EEB-4913-87B9-695E2FFE096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3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1D06A850-5DE7-4AE6-A9CD-492A729061D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3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71E6B5C4-DC1F-4D69-9284-D819E46886B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3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9F8B4B50-4D28-4CC2-85D6-03F2D7C2671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3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A7BBCBBB-F6F0-4A68-8CB5-E0C3B2BAE01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3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74808A35-BFF8-449B-922D-D27F522C785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3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E8E5F6A7-9C39-4474-A62A-314709CDDBE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3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5F05C79F-7AB8-4AC2-8FB1-F36199BD1E6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3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D4A4B5B2-8179-46D6-B166-E09E09B6749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3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95855233-C2FC-4934-BE3A-277587C62C8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3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0397E88-C100-4EC3-8242-8DE52597AD0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35BE392E-C8DE-4A13-9E45-E42DFBDBB18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623E790-A4A6-40B0-A004-AF67D6C870C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8C0E7FD-FEB7-46D2-8B9D-060A2750203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5E766848-C75F-444B-B46A-0A63B551D86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9F45CEDF-9FB1-4FD7-83BB-2D4A1088FCD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4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9682B6B7-63FB-4133-A96A-D105626F017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4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19028829-4FF5-4732-B06F-58DDF33E865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4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B23C1B76-E868-4FD4-B8A6-933DCB968AE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184D2198-3A72-4ED4-B74C-CD78F04556F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4D325E42-05C9-42AD-A062-32CD22048E9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DE6B9F60-7341-4DDB-B06C-B92A4B2AAD8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1C4BEF4A-FCDF-499D-A96A-DB7D1142C88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D4D3932B-0914-4B4F-86B0-338B25E23CE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E954FC6C-AEAA-4A6E-8EEA-1556B578C49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A32D7F9-11D5-43B9-BF24-E8260DBCF12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25E13BF6-B16C-4C0A-97EA-4B6D0FF3869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8D223339-1B57-4D40-9CC6-2D380EAE06D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D2F1926-8236-47ED-901D-42B4B8B8F61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FBFE7431-9198-434E-9DD0-5296C95956F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D78C1AEE-C1FF-4C13-9C5D-85C9B683C3F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AAB44510-C5B8-4E88-825B-7CA6D62C99F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E0F6CD6F-6A11-4AF6-99E1-940A881C0A6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FF15F664-61D9-4AC8-829D-8DF5D50D391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E512474-86CB-43A9-B66D-8E973685735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38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555E501C-3D02-4903-8116-DBC9428BF4F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385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C1B04484-C387-4994-9C30-7E8C88C55DC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38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1922999A-C403-42BA-AE15-E7E6306EFA2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51</xdr:row>
      <xdr:rowOff>0</xdr:rowOff>
    </xdr:from>
    <xdr:to>
      <xdr:col>1</xdr:col>
      <xdr:colOff>781050</xdr:colOff>
      <xdr:row>51</xdr:row>
      <xdr:rowOff>466725</xdr:rowOff>
    </xdr:to>
    <xdr:sp macro="" textlink="">
      <xdr:nvSpPr>
        <xdr:cNvPr id="38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B87B0DED-DC36-4899-9007-ABF23A38712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806553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51</xdr:row>
      <xdr:rowOff>0</xdr:rowOff>
    </xdr:from>
    <xdr:to>
      <xdr:col>1</xdr:col>
      <xdr:colOff>781050</xdr:colOff>
      <xdr:row>51</xdr:row>
      <xdr:rowOff>466725</xdr:rowOff>
    </xdr:to>
    <xdr:sp macro="" textlink="">
      <xdr:nvSpPr>
        <xdr:cNvPr id="38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1977889D-5A72-49DF-912C-E003AE34E78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806553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51</xdr:row>
      <xdr:rowOff>0</xdr:rowOff>
    </xdr:from>
    <xdr:to>
      <xdr:col>1</xdr:col>
      <xdr:colOff>781050</xdr:colOff>
      <xdr:row>51</xdr:row>
      <xdr:rowOff>466725</xdr:rowOff>
    </xdr:to>
    <xdr:sp macro="" textlink="">
      <xdr:nvSpPr>
        <xdr:cNvPr id="38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8FE08F9C-3B26-47F4-824D-51F2811F21A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806553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51</xdr:row>
      <xdr:rowOff>0</xdr:rowOff>
    </xdr:from>
    <xdr:to>
      <xdr:col>1</xdr:col>
      <xdr:colOff>781050</xdr:colOff>
      <xdr:row>51</xdr:row>
      <xdr:rowOff>466725</xdr:rowOff>
    </xdr:to>
    <xdr:sp macro="" textlink="">
      <xdr:nvSpPr>
        <xdr:cNvPr id="39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89B93CA7-0554-4002-B91B-19BF0851A74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806553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51</xdr:row>
      <xdr:rowOff>0</xdr:rowOff>
    </xdr:from>
    <xdr:to>
      <xdr:col>1</xdr:col>
      <xdr:colOff>781050</xdr:colOff>
      <xdr:row>51</xdr:row>
      <xdr:rowOff>466725</xdr:rowOff>
    </xdr:to>
    <xdr:sp macro="" textlink="">
      <xdr:nvSpPr>
        <xdr:cNvPr id="39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DD306FFE-3092-4252-9A6F-A4DD537A841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806553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51</xdr:row>
      <xdr:rowOff>0</xdr:rowOff>
    </xdr:from>
    <xdr:to>
      <xdr:col>1</xdr:col>
      <xdr:colOff>781050</xdr:colOff>
      <xdr:row>51</xdr:row>
      <xdr:rowOff>466725</xdr:rowOff>
    </xdr:to>
    <xdr:sp macro="" textlink="">
      <xdr:nvSpPr>
        <xdr:cNvPr id="39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BC49718-C084-4145-A94A-B1F94CF5114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806553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51</xdr:row>
      <xdr:rowOff>0</xdr:rowOff>
    </xdr:from>
    <xdr:to>
      <xdr:col>1</xdr:col>
      <xdr:colOff>781050</xdr:colOff>
      <xdr:row>51</xdr:row>
      <xdr:rowOff>466725</xdr:rowOff>
    </xdr:to>
    <xdr:sp macro="" textlink="">
      <xdr:nvSpPr>
        <xdr:cNvPr id="39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510BE212-CA7E-4C8C-A307-FBBFF6B5165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806553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51</xdr:row>
      <xdr:rowOff>0</xdr:rowOff>
    </xdr:from>
    <xdr:to>
      <xdr:col>1</xdr:col>
      <xdr:colOff>781050</xdr:colOff>
      <xdr:row>51</xdr:row>
      <xdr:rowOff>466725</xdr:rowOff>
    </xdr:to>
    <xdr:sp macro="" textlink="">
      <xdr:nvSpPr>
        <xdr:cNvPr id="39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57FD0D5A-B4B2-410B-ADD1-BA04FD7AE73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806553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51</xdr:row>
      <xdr:rowOff>0</xdr:rowOff>
    </xdr:from>
    <xdr:to>
      <xdr:col>1</xdr:col>
      <xdr:colOff>781050</xdr:colOff>
      <xdr:row>51</xdr:row>
      <xdr:rowOff>466725</xdr:rowOff>
    </xdr:to>
    <xdr:sp macro="" textlink="">
      <xdr:nvSpPr>
        <xdr:cNvPr id="395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AE5EFF76-32D2-4C2D-8B53-03739E5CF8E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806553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51</xdr:row>
      <xdr:rowOff>0</xdr:rowOff>
    </xdr:from>
    <xdr:to>
      <xdr:col>1</xdr:col>
      <xdr:colOff>781050</xdr:colOff>
      <xdr:row>51</xdr:row>
      <xdr:rowOff>466725</xdr:rowOff>
    </xdr:to>
    <xdr:sp macro="" textlink="">
      <xdr:nvSpPr>
        <xdr:cNvPr id="39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267E2929-253E-457D-9071-EA7F908F621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806553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51</xdr:row>
      <xdr:rowOff>0</xdr:rowOff>
    </xdr:from>
    <xdr:to>
      <xdr:col>1</xdr:col>
      <xdr:colOff>781050</xdr:colOff>
      <xdr:row>51</xdr:row>
      <xdr:rowOff>466725</xdr:rowOff>
    </xdr:to>
    <xdr:sp macro="" textlink="">
      <xdr:nvSpPr>
        <xdr:cNvPr id="39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16ABC868-AFB7-4543-841C-6391C30C17A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806553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51</xdr:row>
      <xdr:rowOff>0</xdr:rowOff>
    </xdr:from>
    <xdr:to>
      <xdr:col>1</xdr:col>
      <xdr:colOff>781050</xdr:colOff>
      <xdr:row>51</xdr:row>
      <xdr:rowOff>466725</xdr:rowOff>
    </xdr:to>
    <xdr:sp macro="" textlink="">
      <xdr:nvSpPr>
        <xdr:cNvPr id="39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24E76541-0B3C-4EFD-8C60-C4C8B5BCBE4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806553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51</xdr:row>
      <xdr:rowOff>0</xdr:rowOff>
    </xdr:from>
    <xdr:to>
      <xdr:col>1</xdr:col>
      <xdr:colOff>781050</xdr:colOff>
      <xdr:row>51</xdr:row>
      <xdr:rowOff>466725</xdr:rowOff>
    </xdr:to>
    <xdr:sp macro="" textlink="">
      <xdr:nvSpPr>
        <xdr:cNvPr id="39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EF768E16-25E0-43C7-8899-7797DE2ADF9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806553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51</xdr:row>
      <xdr:rowOff>0</xdr:rowOff>
    </xdr:from>
    <xdr:to>
      <xdr:col>1</xdr:col>
      <xdr:colOff>781050</xdr:colOff>
      <xdr:row>51</xdr:row>
      <xdr:rowOff>466725</xdr:rowOff>
    </xdr:to>
    <xdr:sp macro="" textlink="">
      <xdr:nvSpPr>
        <xdr:cNvPr id="40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96EE3231-C865-43C6-B96B-D99FC245EB5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806553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51</xdr:row>
      <xdr:rowOff>0</xdr:rowOff>
    </xdr:from>
    <xdr:to>
      <xdr:col>1</xdr:col>
      <xdr:colOff>781050</xdr:colOff>
      <xdr:row>51</xdr:row>
      <xdr:rowOff>466725</xdr:rowOff>
    </xdr:to>
    <xdr:sp macro="" textlink="">
      <xdr:nvSpPr>
        <xdr:cNvPr id="40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B49AA7BD-6519-42EA-965F-FE1A1D59EAC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806553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51</xdr:row>
      <xdr:rowOff>0</xdr:rowOff>
    </xdr:from>
    <xdr:to>
      <xdr:col>1</xdr:col>
      <xdr:colOff>781050</xdr:colOff>
      <xdr:row>51</xdr:row>
      <xdr:rowOff>466725</xdr:rowOff>
    </xdr:to>
    <xdr:sp macro="" textlink="">
      <xdr:nvSpPr>
        <xdr:cNvPr id="40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919540A2-C140-4C78-AEE1-ADDF0DA7210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806553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51</xdr:row>
      <xdr:rowOff>0</xdr:rowOff>
    </xdr:from>
    <xdr:to>
      <xdr:col>1</xdr:col>
      <xdr:colOff>781050</xdr:colOff>
      <xdr:row>51</xdr:row>
      <xdr:rowOff>390525</xdr:rowOff>
    </xdr:to>
    <xdr:sp macro="" textlink="">
      <xdr:nvSpPr>
        <xdr:cNvPr id="40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BADF431D-93D2-4AC5-8F61-ED64A5AFADA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8065531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51</xdr:row>
      <xdr:rowOff>0</xdr:rowOff>
    </xdr:from>
    <xdr:to>
      <xdr:col>1</xdr:col>
      <xdr:colOff>781050</xdr:colOff>
      <xdr:row>51</xdr:row>
      <xdr:rowOff>390525</xdr:rowOff>
    </xdr:to>
    <xdr:sp macro="" textlink="">
      <xdr:nvSpPr>
        <xdr:cNvPr id="40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B9294EE4-EFCF-4BD1-99A5-3E7E11754F0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8065531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51</xdr:row>
      <xdr:rowOff>0</xdr:rowOff>
    </xdr:from>
    <xdr:to>
      <xdr:col>1</xdr:col>
      <xdr:colOff>781050</xdr:colOff>
      <xdr:row>51</xdr:row>
      <xdr:rowOff>390525</xdr:rowOff>
    </xdr:to>
    <xdr:sp macro="" textlink="">
      <xdr:nvSpPr>
        <xdr:cNvPr id="40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455F599-937E-4F8B-8FA4-E0910E1A7F0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8065531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0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A996C677-1DB9-45F8-91C7-5988D27BD24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0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B27ACB88-030D-41A3-BAAC-61A2B36DE5E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0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D119C48B-4E36-4672-ADC5-4AD60A2A058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0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430F79CF-60CD-4454-B90D-214BE6D0A72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1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AAF01A26-EF4C-48B1-B420-4A8A401A288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1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B639B9E3-49C5-4B66-A362-8184C097B5D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1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07117C8-41D8-4FD1-A0CB-8FBD2D65BDF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1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2FAB873B-0970-4DFD-AB67-4BE15878B4D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1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9607F073-8841-47F3-B72E-16BBFC3ACA5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1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2319D735-37FB-4E9A-8905-370CA40056D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1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85B60C9F-6C89-4430-A10D-E9C1B65EE69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1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803161A8-D540-4FD9-8496-3DA087D2BA5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1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654DDC9-1F7F-4A56-B88F-43164891BFC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1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A122158F-D278-4084-893B-D17CB6C5A73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2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C6DDBFDB-470C-4885-8FBC-951630223D7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2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B4604B39-79EE-4DA5-B633-9448E08E129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42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BE449526-5948-43F9-B421-42D3B28E90B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42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2C6D4F47-4162-4B78-8F2D-DED8C341E99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42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236EE7C0-159B-4914-96B7-9550EF8A11A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2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CF7C0F01-4011-4DAF-81F8-6043E699532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2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C784B088-CB1D-4575-B552-9EEE6727FD8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2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743C350-E510-4FD6-A056-7B0510E4989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2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6A5935B9-E33E-476C-91B6-8F9B9F3D0FA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2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D7EA89A7-08D6-410C-830D-3FB3DADFB34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3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5A8729F4-D113-4252-B359-C020F8642D9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3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8611B166-95B6-4BC0-B6C9-3BADDE9983B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3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8D06372B-3B5B-403B-A16E-ED155B6BA3E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3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B20A4E39-7294-40FA-B7EC-D2E5BE1AEE5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3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DE7DD9E5-B249-4C78-B960-0D2669D137C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3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56026A8-FDB3-408F-A9BC-E7A07E3D854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3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25B430E-C0F1-419E-A318-415CB85719B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3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3E435AF-5089-4061-8D17-18E1167E9A6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3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D52F5C48-93D9-4FD8-A0EB-CC494F53BC1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4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63CAA888-FACB-4554-B715-E65F754C743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4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286864A0-59CA-46F7-BA1C-884479D7682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44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4297207E-EA67-42C3-A065-70B57A332A8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44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24007C33-5255-4E14-A530-FE10AD24E3B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44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5827DC7-20F2-47C9-B729-43B6E580D85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4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D5E796CA-D616-4009-B0A1-AE6BA3E64BB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4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1622C6F7-6323-4432-96B6-14E922BF972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4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D6BF9F65-5696-473F-BA4A-AA19FCEC0CC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4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3946F60-6413-4DE0-8C71-4E3D7F8FDD0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4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C04794DF-74FF-4CCB-8289-67C73CEA919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5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A983F230-26B3-4747-8E78-711926810C4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5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F5581E48-870B-4B78-B9BC-ADE0F62F8E8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5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47078B1B-79CB-4F3B-A964-7D02B6A7F3D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5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4109574A-CF76-4121-B0F6-A1B3D2FCC43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5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71DEA60-45E8-41C6-AD38-CF674A43203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5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554AAA35-373D-4C05-A673-6CA757DD878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5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AF84121E-CF9C-4CB0-A3AC-EBFEE01EB7F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5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B9680155-73D5-4D25-B573-BFE17CDBB5E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5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5CCBE64E-182A-438E-AF56-FB99DFFD8F9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5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D5CD650D-0A47-4C0B-ABA3-1E3A970092A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6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BE14046B-539E-4F60-A86F-925456C0E42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46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F604CDE-6D17-4745-82EB-A69CAA0FB4D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46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CA76332E-176A-4636-8108-A70024041D7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46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2A1A253-1A3D-4C22-84D6-48B53785D13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6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CA7E671B-6A14-4882-9CBD-BFB6872DD13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65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438414EB-5574-4E39-9E2E-68C222869D0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6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915746EC-EC19-4BD3-B3DC-968CC35544C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6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5E34EC25-25DE-4438-A9ED-98A37F5D443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6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285730BD-FF6A-4871-8790-DFC3BD2C0DB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6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767BDA3F-A913-44A9-BC2C-53F78F9EF62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7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F9F72816-071C-4387-BD7D-03F75776B1A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7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DD3B3328-69D2-4091-86FF-C5C4DA49098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7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521F459D-2399-4887-A6F0-7DEC180332F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7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DC53FCBD-D207-4813-B194-E4B0BC3BFF3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7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8FDC833D-D5BE-4E6C-9EE6-F6F602B1F46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75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6D58408-3A13-4982-AC0B-E081D45F3FE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7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275E1BA-8FEA-4C11-BA4D-699B49AB400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7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CD3C24F4-1C84-4FEA-A539-FD3B0FB408E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7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2BAD2041-58C9-48F4-985C-ABD5B537AF0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7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D51BD541-489F-4D1B-A54B-610D38604A3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48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8A6F176A-0E1C-4A68-9201-56B3EF82F2F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48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50A749BF-5A31-4D95-953B-D695026FB6D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48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10900A6A-59CF-4639-BF56-1C638E702FA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8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8B889AC4-6B08-4C74-9233-77AA59AE626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8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6A8C4553-8D8F-4C3E-A628-4A225AD260E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8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13CC403A-99DF-41EE-91B3-C14B2A7A5F9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8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978FB45-E6D4-4021-B981-74B7C3F6814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8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2F29FBC6-F6B8-4DDF-AADE-A24A8D173AF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8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27FA1A2E-8E74-4DBC-B8C2-436D852D7BA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8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1B582B58-F7CF-4E52-B687-59AA9DA1A35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9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74F573B-02E8-4EFD-A340-D0F0AB06735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9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ABD41726-71AD-4F4A-8E16-6207AD13ECF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9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151D65AD-FB6E-4B06-BCF8-31493A4D4E5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9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B53DE73-BD78-4F02-979F-CFA4813DE92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9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4E79332A-77AC-44F2-A529-436F58B6ADA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9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2E0DA7D4-5501-42B5-B227-2F41C4285AB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9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C283668C-C2EE-4FB2-B012-A495B81F492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9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6D8E8ECC-3848-403F-930B-D38203BA384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49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1CE96322-7DBF-45F1-970D-7250A42EFCA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49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2EB63D1E-8D38-4358-8F9C-544ED65792C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50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F15B8702-2FBA-4593-8376-DB5DA08FBAD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50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F79B26D9-4442-4608-BB7C-B91FA94FE61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0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88848E6-0C01-4AED-87AF-C5E8CB0D053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0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953B1370-F243-473F-88C0-A411B5BAC33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0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119963EB-E240-497D-955B-3E83BD39020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0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AE7348C5-EB73-4BA3-9699-9D00B36E982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0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CCCD8B4F-C11B-4CE5-BBE0-2E49A92BCD4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0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AC7129C6-D03E-44F5-87DB-D878241D425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0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26B99808-02F9-42EB-A859-258954838EC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0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6977D57-5739-44D6-A402-56FCEC0F171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1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74C1A894-F434-4A51-B303-CD702FE368B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1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6EDD059D-6D23-4EC7-B6C2-7CE6B15F89C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1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7B44CA74-E6B5-4AA3-9023-EA163EA4682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1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B1EDD6A2-C2C8-43FB-9BA2-6D874170B5B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1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9AE0C9D-6577-41BA-A1D2-3A04B3DBD40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1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AEE65ABC-D802-4EC2-A61F-C9EF943DDD2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1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96C9CEC2-D98E-48E4-8FA9-5ACDF7365DC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1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1A48862D-3332-4366-BF15-0F58F458C01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51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754D70F6-96B7-4E8D-B4B7-146FA7120CA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51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26899377-29EB-4D82-A0F9-5DDAEDD46FD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52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2CA4AB7D-048E-4AD5-AB4F-6866F447F23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4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71FFD0A1-A6B1-4462-B92B-EE0D07F57E8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4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44B42493-1228-4966-A37B-952E81FB288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42" name="AutoShape 1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8D737C7D-D44B-4EC7-BC39-432626C9C1D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4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6E670B2-ADCD-4F08-AD3F-85E1B4DC856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4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DA9AF1CA-1F75-4D66-AE86-E39EA6602E3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4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7514FB46-38BC-4769-BD50-D0E5A85EE2C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4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95233A12-487F-45E9-8A29-6BC20880CB4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4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9CB5345A-B1B1-4D6D-B38A-82DE176A257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4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F8CA040F-41B9-4179-845E-8C20AFC9EE7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4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BE09E946-17C4-4803-BE5B-C04CF46A24B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5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68CD45F-90A3-4F87-B6C4-D3216BB54F6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5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82A1DA96-5542-4938-8396-990D0D8F337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5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E0EC83EF-CBB0-42E2-8F4B-53A05FB2978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5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6F11D7E-54CE-4393-B013-EECC3A09CA9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5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790FC564-73CB-4266-9632-BC063F40D6C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55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F853F38D-2645-4EE9-9072-79641F0159B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5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1CB3C3AF-F77B-4125-BEE4-BD312C4DC9A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55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A760226E-8897-49AC-A187-FF263B01EC9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55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3ACC5012-EECE-4884-A6D3-530F705B9D2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55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E0B876A5-AD6A-4E86-A6CD-F84AFDDBC5D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560" name="AutoShape 1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BECC128A-0C85-4864-87F8-D377E23FD51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58</xdr:row>
      <xdr:rowOff>0</xdr:rowOff>
    </xdr:from>
    <xdr:to>
      <xdr:col>1</xdr:col>
      <xdr:colOff>781050</xdr:colOff>
      <xdr:row>58</xdr:row>
      <xdr:rowOff>466725</xdr:rowOff>
    </xdr:to>
    <xdr:sp macro="" textlink="">
      <xdr:nvSpPr>
        <xdr:cNvPr id="56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E79907AA-296E-45B0-B3C4-ED34DC8D1D4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4899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58</xdr:row>
      <xdr:rowOff>0</xdr:rowOff>
    </xdr:from>
    <xdr:to>
      <xdr:col>1</xdr:col>
      <xdr:colOff>781050</xdr:colOff>
      <xdr:row>58</xdr:row>
      <xdr:rowOff>466725</xdr:rowOff>
    </xdr:to>
    <xdr:sp macro="" textlink="">
      <xdr:nvSpPr>
        <xdr:cNvPr id="56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F64F27C0-394B-409F-9D54-269DA25FAED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4899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58</xdr:row>
      <xdr:rowOff>0</xdr:rowOff>
    </xdr:from>
    <xdr:to>
      <xdr:col>1</xdr:col>
      <xdr:colOff>781050</xdr:colOff>
      <xdr:row>58</xdr:row>
      <xdr:rowOff>466725</xdr:rowOff>
    </xdr:to>
    <xdr:sp macro="" textlink="">
      <xdr:nvSpPr>
        <xdr:cNvPr id="56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D63D904-FA44-4751-BD27-DBCC86BFFB6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4899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58</xdr:row>
      <xdr:rowOff>0</xdr:rowOff>
    </xdr:from>
    <xdr:to>
      <xdr:col>1</xdr:col>
      <xdr:colOff>781050</xdr:colOff>
      <xdr:row>58</xdr:row>
      <xdr:rowOff>466725</xdr:rowOff>
    </xdr:to>
    <xdr:sp macro="" textlink="">
      <xdr:nvSpPr>
        <xdr:cNvPr id="56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AACE2FCB-78CC-45A4-BCCE-E1A20776BF3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4899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58</xdr:row>
      <xdr:rowOff>0</xdr:rowOff>
    </xdr:from>
    <xdr:to>
      <xdr:col>1</xdr:col>
      <xdr:colOff>781050</xdr:colOff>
      <xdr:row>58</xdr:row>
      <xdr:rowOff>466725</xdr:rowOff>
    </xdr:to>
    <xdr:sp macro="" textlink="">
      <xdr:nvSpPr>
        <xdr:cNvPr id="56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B9977194-64C0-4183-8B50-13B1A8ACEAF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4899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58</xdr:row>
      <xdr:rowOff>0</xdr:rowOff>
    </xdr:from>
    <xdr:to>
      <xdr:col>1</xdr:col>
      <xdr:colOff>781050</xdr:colOff>
      <xdr:row>58</xdr:row>
      <xdr:rowOff>466725</xdr:rowOff>
    </xdr:to>
    <xdr:sp macro="" textlink="">
      <xdr:nvSpPr>
        <xdr:cNvPr id="56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1259D8A8-835D-4A23-A651-3F6D5508BCC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4899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58</xdr:row>
      <xdr:rowOff>0</xdr:rowOff>
    </xdr:from>
    <xdr:to>
      <xdr:col>1</xdr:col>
      <xdr:colOff>781050</xdr:colOff>
      <xdr:row>58</xdr:row>
      <xdr:rowOff>466725</xdr:rowOff>
    </xdr:to>
    <xdr:sp macro="" textlink="">
      <xdr:nvSpPr>
        <xdr:cNvPr id="56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682A4DC0-F20E-4F87-A9C8-874B9912D02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4899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58</xdr:row>
      <xdr:rowOff>0</xdr:rowOff>
    </xdr:from>
    <xdr:to>
      <xdr:col>1</xdr:col>
      <xdr:colOff>781050</xdr:colOff>
      <xdr:row>58</xdr:row>
      <xdr:rowOff>466725</xdr:rowOff>
    </xdr:to>
    <xdr:sp macro="" textlink="">
      <xdr:nvSpPr>
        <xdr:cNvPr id="56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869C0EB5-54E3-4EE3-B798-82E33B90B12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4899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58</xdr:row>
      <xdr:rowOff>0</xdr:rowOff>
    </xdr:from>
    <xdr:to>
      <xdr:col>1</xdr:col>
      <xdr:colOff>781050</xdr:colOff>
      <xdr:row>58</xdr:row>
      <xdr:rowOff>466725</xdr:rowOff>
    </xdr:to>
    <xdr:sp macro="" textlink="">
      <xdr:nvSpPr>
        <xdr:cNvPr id="57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797C026F-CD01-4B81-8AAD-84B14894F60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4899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58</xdr:row>
      <xdr:rowOff>0</xdr:rowOff>
    </xdr:from>
    <xdr:to>
      <xdr:col>1</xdr:col>
      <xdr:colOff>781050</xdr:colOff>
      <xdr:row>58</xdr:row>
      <xdr:rowOff>466725</xdr:rowOff>
    </xdr:to>
    <xdr:sp macro="" textlink="">
      <xdr:nvSpPr>
        <xdr:cNvPr id="57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BC8EC99-F805-4930-857A-20101CDF826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4899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58</xdr:row>
      <xdr:rowOff>0</xdr:rowOff>
    </xdr:from>
    <xdr:to>
      <xdr:col>1</xdr:col>
      <xdr:colOff>781050</xdr:colOff>
      <xdr:row>58</xdr:row>
      <xdr:rowOff>466725</xdr:rowOff>
    </xdr:to>
    <xdr:sp macro="" textlink="">
      <xdr:nvSpPr>
        <xdr:cNvPr id="57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F774253C-D4B2-4ABA-8A76-0D3D2DABE70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4899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58</xdr:row>
      <xdr:rowOff>0</xdr:rowOff>
    </xdr:from>
    <xdr:to>
      <xdr:col>1</xdr:col>
      <xdr:colOff>781050</xdr:colOff>
      <xdr:row>58</xdr:row>
      <xdr:rowOff>466725</xdr:rowOff>
    </xdr:to>
    <xdr:sp macro="" textlink="">
      <xdr:nvSpPr>
        <xdr:cNvPr id="57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75AE5A66-42BF-4369-BBBF-CF8E261D930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4899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58</xdr:row>
      <xdr:rowOff>0</xdr:rowOff>
    </xdr:from>
    <xdr:to>
      <xdr:col>1</xdr:col>
      <xdr:colOff>781050</xdr:colOff>
      <xdr:row>58</xdr:row>
      <xdr:rowOff>466725</xdr:rowOff>
    </xdr:to>
    <xdr:sp macro="" textlink="">
      <xdr:nvSpPr>
        <xdr:cNvPr id="57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AF278965-DA6B-4FB6-86BD-E1796195346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4899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58</xdr:row>
      <xdr:rowOff>0</xdr:rowOff>
    </xdr:from>
    <xdr:to>
      <xdr:col>1</xdr:col>
      <xdr:colOff>781050</xdr:colOff>
      <xdr:row>58</xdr:row>
      <xdr:rowOff>466725</xdr:rowOff>
    </xdr:to>
    <xdr:sp macro="" textlink="">
      <xdr:nvSpPr>
        <xdr:cNvPr id="57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A08AC76-495B-4B82-A9F2-606432AEC68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4899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58</xdr:row>
      <xdr:rowOff>0</xdr:rowOff>
    </xdr:from>
    <xdr:to>
      <xdr:col>1</xdr:col>
      <xdr:colOff>781050</xdr:colOff>
      <xdr:row>58</xdr:row>
      <xdr:rowOff>466725</xdr:rowOff>
    </xdr:to>
    <xdr:sp macro="" textlink="">
      <xdr:nvSpPr>
        <xdr:cNvPr id="57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96E5F09F-A939-45F2-8EC6-D42483A0EF3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4899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58</xdr:row>
      <xdr:rowOff>0</xdr:rowOff>
    </xdr:from>
    <xdr:to>
      <xdr:col>1</xdr:col>
      <xdr:colOff>781050</xdr:colOff>
      <xdr:row>58</xdr:row>
      <xdr:rowOff>466725</xdr:rowOff>
    </xdr:to>
    <xdr:sp macro="" textlink="">
      <xdr:nvSpPr>
        <xdr:cNvPr id="57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59461A28-5EF3-4BBA-AABC-0AC4DD28D31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4899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58</xdr:row>
      <xdr:rowOff>0</xdr:rowOff>
    </xdr:from>
    <xdr:to>
      <xdr:col>1</xdr:col>
      <xdr:colOff>781050</xdr:colOff>
      <xdr:row>58</xdr:row>
      <xdr:rowOff>390525</xdr:rowOff>
    </xdr:to>
    <xdr:sp macro="" textlink="">
      <xdr:nvSpPr>
        <xdr:cNvPr id="57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D1D6216D-CF5C-4649-9192-2333B206A88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489971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58</xdr:row>
      <xdr:rowOff>0</xdr:rowOff>
    </xdr:from>
    <xdr:to>
      <xdr:col>1</xdr:col>
      <xdr:colOff>781050</xdr:colOff>
      <xdr:row>58</xdr:row>
      <xdr:rowOff>390525</xdr:rowOff>
    </xdr:to>
    <xdr:sp macro="" textlink="">
      <xdr:nvSpPr>
        <xdr:cNvPr id="57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8C701C7B-70D6-430F-8C23-F242B69643A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489971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58</xdr:row>
      <xdr:rowOff>0</xdr:rowOff>
    </xdr:from>
    <xdr:to>
      <xdr:col>1</xdr:col>
      <xdr:colOff>781050</xdr:colOff>
      <xdr:row>58</xdr:row>
      <xdr:rowOff>390525</xdr:rowOff>
    </xdr:to>
    <xdr:sp macro="" textlink="">
      <xdr:nvSpPr>
        <xdr:cNvPr id="58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F9980CA8-2E24-413B-A7D2-1E771D9AD30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489971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60</xdr:row>
      <xdr:rowOff>0</xdr:rowOff>
    </xdr:from>
    <xdr:to>
      <xdr:col>1</xdr:col>
      <xdr:colOff>781050</xdr:colOff>
      <xdr:row>60</xdr:row>
      <xdr:rowOff>466725</xdr:rowOff>
    </xdr:to>
    <xdr:sp macro="" textlink="">
      <xdr:nvSpPr>
        <xdr:cNvPr id="58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C315D3C1-690A-4BC0-96D6-3D5FE7CB770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68523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60</xdr:row>
      <xdr:rowOff>0</xdr:rowOff>
    </xdr:from>
    <xdr:to>
      <xdr:col>1</xdr:col>
      <xdr:colOff>781050</xdr:colOff>
      <xdr:row>60</xdr:row>
      <xdr:rowOff>466725</xdr:rowOff>
    </xdr:to>
    <xdr:sp macro="" textlink="">
      <xdr:nvSpPr>
        <xdr:cNvPr id="58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DAD25258-0096-4740-BB25-F266454D309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68523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60</xdr:row>
      <xdr:rowOff>0</xdr:rowOff>
    </xdr:from>
    <xdr:to>
      <xdr:col>1</xdr:col>
      <xdr:colOff>781050</xdr:colOff>
      <xdr:row>60</xdr:row>
      <xdr:rowOff>466725</xdr:rowOff>
    </xdr:to>
    <xdr:sp macro="" textlink="">
      <xdr:nvSpPr>
        <xdr:cNvPr id="58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E91B9FA5-7A52-4AFB-9DB8-7411CED528C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68523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60</xdr:row>
      <xdr:rowOff>0</xdr:rowOff>
    </xdr:from>
    <xdr:to>
      <xdr:col>1</xdr:col>
      <xdr:colOff>781050</xdr:colOff>
      <xdr:row>60</xdr:row>
      <xdr:rowOff>466725</xdr:rowOff>
    </xdr:to>
    <xdr:sp macro="" textlink="">
      <xdr:nvSpPr>
        <xdr:cNvPr id="58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17733E7-AC92-4279-9EB6-394742B2FC5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68523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60</xdr:row>
      <xdr:rowOff>0</xdr:rowOff>
    </xdr:from>
    <xdr:to>
      <xdr:col>1</xdr:col>
      <xdr:colOff>781050</xdr:colOff>
      <xdr:row>60</xdr:row>
      <xdr:rowOff>466725</xdr:rowOff>
    </xdr:to>
    <xdr:sp macro="" textlink="">
      <xdr:nvSpPr>
        <xdr:cNvPr id="58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9C3724B0-1C0C-45B9-BC55-0AA5779809A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68523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60</xdr:row>
      <xdr:rowOff>0</xdr:rowOff>
    </xdr:from>
    <xdr:to>
      <xdr:col>1</xdr:col>
      <xdr:colOff>781050</xdr:colOff>
      <xdr:row>60</xdr:row>
      <xdr:rowOff>466725</xdr:rowOff>
    </xdr:to>
    <xdr:sp macro="" textlink="">
      <xdr:nvSpPr>
        <xdr:cNvPr id="58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7EEEED77-A711-4317-93E2-E7EF719C35C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68523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60</xdr:row>
      <xdr:rowOff>0</xdr:rowOff>
    </xdr:from>
    <xdr:to>
      <xdr:col>1</xdr:col>
      <xdr:colOff>781050</xdr:colOff>
      <xdr:row>60</xdr:row>
      <xdr:rowOff>466725</xdr:rowOff>
    </xdr:to>
    <xdr:sp macro="" textlink="">
      <xdr:nvSpPr>
        <xdr:cNvPr id="58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65ACD9AF-03B2-4029-A5BF-4A0C1286979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68523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60</xdr:row>
      <xdr:rowOff>0</xdr:rowOff>
    </xdr:from>
    <xdr:to>
      <xdr:col>1</xdr:col>
      <xdr:colOff>781050</xdr:colOff>
      <xdr:row>60</xdr:row>
      <xdr:rowOff>466725</xdr:rowOff>
    </xdr:to>
    <xdr:sp macro="" textlink="">
      <xdr:nvSpPr>
        <xdr:cNvPr id="58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1AEC6B7C-EAFE-4A74-B5E1-45A5877B53D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68523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60</xdr:row>
      <xdr:rowOff>0</xdr:rowOff>
    </xdr:from>
    <xdr:to>
      <xdr:col>1</xdr:col>
      <xdr:colOff>781050</xdr:colOff>
      <xdr:row>60</xdr:row>
      <xdr:rowOff>466725</xdr:rowOff>
    </xdr:to>
    <xdr:sp macro="" textlink="">
      <xdr:nvSpPr>
        <xdr:cNvPr id="58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31791530-023B-4825-896A-161697E746F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68523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60</xdr:row>
      <xdr:rowOff>0</xdr:rowOff>
    </xdr:from>
    <xdr:to>
      <xdr:col>1</xdr:col>
      <xdr:colOff>781050</xdr:colOff>
      <xdr:row>60</xdr:row>
      <xdr:rowOff>466725</xdr:rowOff>
    </xdr:to>
    <xdr:sp macro="" textlink="">
      <xdr:nvSpPr>
        <xdr:cNvPr id="59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75B44C97-E1B4-43D2-AA6B-6A6E4245E78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68523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60</xdr:row>
      <xdr:rowOff>0</xdr:rowOff>
    </xdr:from>
    <xdr:to>
      <xdr:col>1</xdr:col>
      <xdr:colOff>781050</xdr:colOff>
      <xdr:row>60</xdr:row>
      <xdr:rowOff>466725</xdr:rowOff>
    </xdr:to>
    <xdr:sp macro="" textlink="">
      <xdr:nvSpPr>
        <xdr:cNvPr id="59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DC1D18FE-91B3-4A22-B0CA-9D791B9876C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68523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60</xdr:row>
      <xdr:rowOff>0</xdr:rowOff>
    </xdr:from>
    <xdr:to>
      <xdr:col>1</xdr:col>
      <xdr:colOff>781050</xdr:colOff>
      <xdr:row>60</xdr:row>
      <xdr:rowOff>466725</xdr:rowOff>
    </xdr:to>
    <xdr:sp macro="" textlink="">
      <xdr:nvSpPr>
        <xdr:cNvPr id="59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61EF65AA-3047-4517-9EC2-43EBDE30A86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68523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60</xdr:row>
      <xdr:rowOff>0</xdr:rowOff>
    </xdr:from>
    <xdr:to>
      <xdr:col>1</xdr:col>
      <xdr:colOff>781050</xdr:colOff>
      <xdr:row>60</xdr:row>
      <xdr:rowOff>466725</xdr:rowOff>
    </xdr:to>
    <xdr:sp macro="" textlink="">
      <xdr:nvSpPr>
        <xdr:cNvPr id="59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86ABA6F-B9BC-4B12-9ACD-298D1CC120B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68523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60</xdr:row>
      <xdr:rowOff>0</xdr:rowOff>
    </xdr:from>
    <xdr:to>
      <xdr:col>1</xdr:col>
      <xdr:colOff>781050</xdr:colOff>
      <xdr:row>60</xdr:row>
      <xdr:rowOff>466725</xdr:rowOff>
    </xdr:to>
    <xdr:sp macro="" textlink="">
      <xdr:nvSpPr>
        <xdr:cNvPr id="59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F0EBF226-D039-4593-AF34-8AC32FCF0BC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68523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60</xdr:row>
      <xdr:rowOff>0</xdr:rowOff>
    </xdr:from>
    <xdr:to>
      <xdr:col>1</xdr:col>
      <xdr:colOff>781050</xdr:colOff>
      <xdr:row>60</xdr:row>
      <xdr:rowOff>466725</xdr:rowOff>
    </xdr:to>
    <xdr:sp macro="" textlink="">
      <xdr:nvSpPr>
        <xdr:cNvPr id="595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2B504D04-9561-46B3-A022-3AFE6BE9377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68523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60</xdr:row>
      <xdr:rowOff>0</xdr:rowOff>
    </xdr:from>
    <xdr:to>
      <xdr:col>1</xdr:col>
      <xdr:colOff>781050</xdr:colOff>
      <xdr:row>60</xdr:row>
      <xdr:rowOff>466725</xdr:rowOff>
    </xdr:to>
    <xdr:sp macro="" textlink="">
      <xdr:nvSpPr>
        <xdr:cNvPr id="59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6D92B0B7-2666-45D3-9D27-FD232C94DBF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68523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60</xdr:row>
      <xdr:rowOff>0</xdr:rowOff>
    </xdr:from>
    <xdr:to>
      <xdr:col>1</xdr:col>
      <xdr:colOff>781050</xdr:colOff>
      <xdr:row>60</xdr:row>
      <xdr:rowOff>390525</xdr:rowOff>
    </xdr:to>
    <xdr:sp macro="" textlink="">
      <xdr:nvSpPr>
        <xdr:cNvPr id="59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95D567AF-C74D-473B-A9DA-B125CEDABE4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6852344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60</xdr:row>
      <xdr:rowOff>0</xdr:rowOff>
    </xdr:from>
    <xdr:to>
      <xdr:col>1</xdr:col>
      <xdr:colOff>781050</xdr:colOff>
      <xdr:row>60</xdr:row>
      <xdr:rowOff>390525</xdr:rowOff>
    </xdr:to>
    <xdr:sp macro="" textlink="">
      <xdr:nvSpPr>
        <xdr:cNvPr id="59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2D08B415-728C-44A2-A167-809656D7677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6852344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60</xdr:row>
      <xdr:rowOff>0</xdr:rowOff>
    </xdr:from>
    <xdr:to>
      <xdr:col>1</xdr:col>
      <xdr:colOff>781050</xdr:colOff>
      <xdr:row>60</xdr:row>
      <xdr:rowOff>390525</xdr:rowOff>
    </xdr:to>
    <xdr:sp macro="" textlink="">
      <xdr:nvSpPr>
        <xdr:cNvPr id="59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881EE516-5A42-41B6-A1FF-2AC8F5E543A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6852344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60</xdr:row>
      <xdr:rowOff>0</xdr:rowOff>
    </xdr:from>
    <xdr:to>
      <xdr:col>1</xdr:col>
      <xdr:colOff>781050</xdr:colOff>
      <xdr:row>60</xdr:row>
      <xdr:rowOff>466725</xdr:rowOff>
    </xdr:to>
    <xdr:sp macro="" textlink="">
      <xdr:nvSpPr>
        <xdr:cNvPr id="600" name="AutoShape 1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1B9B327B-1DD8-448C-973C-FB29CF6E2C2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68523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20</xdr:row>
      <xdr:rowOff>0</xdr:rowOff>
    </xdr:from>
    <xdr:to>
      <xdr:col>1</xdr:col>
      <xdr:colOff>781050</xdr:colOff>
      <xdr:row>20</xdr:row>
      <xdr:rowOff>466725</xdr:rowOff>
    </xdr:to>
    <xdr:sp macro="" textlink="">
      <xdr:nvSpPr>
        <xdr:cNvPr id="60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57AA8EAA-FF45-4CDE-B0E8-7FEEB2FE216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77998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20</xdr:row>
      <xdr:rowOff>0</xdr:rowOff>
    </xdr:from>
    <xdr:to>
      <xdr:col>1</xdr:col>
      <xdr:colOff>781050</xdr:colOff>
      <xdr:row>20</xdr:row>
      <xdr:rowOff>466725</xdr:rowOff>
    </xdr:to>
    <xdr:sp macro="" textlink="">
      <xdr:nvSpPr>
        <xdr:cNvPr id="60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9F209866-1F0B-4C97-839D-6223B0F3315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77998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20</xdr:row>
      <xdr:rowOff>0</xdr:rowOff>
    </xdr:from>
    <xdr:to>
      <xdr:col>1</xdr:col>
      <xdr:colOff>781050</xdr:colOff>
      <xdr:row>20</xdr:row>
      <xdr:rowOff>466725</xdr:rowOff>
    </xdr:to>
    <xdr:sp macro="" textlink="">
      <xdr:nvSpPr>
        <xdr:cNvPr id="60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D89D87C0-E9E5-4250-8953-6A29413C741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77998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20</xdr:row>
      <xdr:rowOff>0</xdr:rowOff>
    </xdr:from>
    <xdr:to>
      <xdr:col>1</xdr:col>
      <xdr:colOff>781050</xdr:colOff>
      <xdr:row>20</xdr:row>
      <xdr:rowOff>466725</xdr:rowOff>
    </xdr:to>
    <xdr:sp macro="" textlink="">
      <xdr:nvSpPr>
        <xdr:cNvPr id="60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A04B4C16-B0BD-4EF4-8441-3E70DABB1B5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77998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20</xdr:row>
      <xdr:rowOff>0</xdr:rowOff>
    </xdr:from>
    <xdr:to>
      <xdr:col>1</xdr:col>
      <xdr:colOff>781050</xdr:colOff>
      <xdr:row>20</xdr:row>
      <xdr:rowOff>466725</xdr:rowOff>
    </xdr:to>
    <xdr:sp macro="" textlink="">
      <xdr:nvSpPr>
        <xdr:cNvPr id="60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8ADECD45-E527-476C-8CFA-EB37CD7B196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77998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20</xdr:row>
      <xdr:rowOff>0</xdr:rowOff>
    </xdr:from>
    <xdr:to>
      <xdr:col>1</xdr:col>
      <xdr:colOff>781050</xdr:colOff>
      <xdr:row>20</xdr:row>
      <xdr:rowOff>466725</xdr:rowOff>
    </xdr:to>
    <xdr:sp macro="" textlink="">
      <xdr:nvSpPr>
        <xdr:cNvPr id="60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F0A2CD8F-AB6E-4188-8D71-A303F32F8C7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77998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20</xdr:row>
      <xdr:rowOff>0</xdr:rowOff>
    </xdr:from>
    <xdr:to>
      <xdr:col>1</xdr:col>
      <xdr:colOff>781050</xdr:colOff>
      <xdr:row>20</xdr:row>
      <xdr:rowOff>466725</xdr:rowOff>
    </xdr:to>
    <xdr:sp macro="" textlink="">
      <xdr:nvSpPr>
        <xdr:cNvPr id="60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2D7CBDBA-B347-47E3-9E1A-41C542D7635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77998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20</xdr:row>
      <xdr:rowOff>0</xdr:rowOff>
    </xdr:from>
    <xdr:to>
      <xdr:col>1</xdr:col>
      <xdr:colOff>781050</xdr:colOff>
      <xdr:row>20</xdr:row>
      <xdr:rowOff>466725</xdr:rowOff>
    </xdr:to>
    <xdr:sp macro="" textlink="">
      <xdr:nvSpPr>
        <xdr:cNvPr id="60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9F72D04A-5A5D-4FB4-B001-720ED254F9E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77998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20</xdr:row>
      <xdr:rowOff>0</xdr:rowOff>
    </xdr:from>
    <xdr:to>
      <xdr:col>1</xdr:col>
      <xdr:colOff>781050</xdr:colOff>
      <xdr:row>20</xdr:row>
      <xdr:rowOff>466725</xdr:rowOff>
    </xdr:to>
    <xdr:sp macro="" textlink="">
      <xdr:nvSpPr>
        <xdr:cNvPr id="60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5BEDA6A1-D1FE-45ED-A483-45281C336AF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77998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20</xdr:row>
      <xdr:rowOff>0</xdr:rowOff>
    </xdr:from>
    <xdr:to>
      <xdr:col>1</xdr:col>
      <xdr:colOff>781050</xdr:colOff>
      <xdr:row>20</xdr:row>
      <xdr:rowOff>466725</xdr:rowOff>
    </xdr:to>
    <xdr:sp macro="" textlink="">
      <xdr:nvSpPr>
        <xdr:cNvPr id="61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A3C9FA5E-0A0E-4542-8B6E-13585D8710E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77998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20</xdr:row>
      <xdr:rowOff>0</xdr:rowOff>
    </xdr:from>
    <xdr:to>
      <xdr:col>1</xdr:col>
      <xdr:colOff>781050</xdr:colOff>
      <xdr:row>20</xdr:row>
      <xdr:rowOff>466725</xdr:rowOff>
    </xdr:to>
    <xdr:sp macro="" textlink="">
      <xdr:nvSpPr>
        <xdr:cNvPr id="61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F7A7090-59A3-472A-AA24-8287398752F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77998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20</xdr:row>
      <xdr:rowOff>0</xdr:rowOff>
    </xdr:from>
    <xdr:to>
      <xdr:col>1</xdr:col>
      <xdr:colOff>781050</xdr:colOff>
      <xdr:row>20</xdr:row>
      <xdr:rowOff>466725</xdr:rowOff>
    </xdr:to>
    <xdr:sp macro="" textlink="">
      <xdr:nvSpPr>
        <xdr:cNvPr id="61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3EF709CF-21F5-48B4-AC24-48CDADD0478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77998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20</xdr:row>
      <xdr:rowOff>0</xdr:rowOff>
    </xdr:from>
    <xdr:to>
      <xdr:col>1</xdr:col>
      <xdr:colOff>781050</xdr:colOff>
      <xdr:row>20</xdr:row>
      <xdr:rowOff>466725</xdr:rowOff>
    </xdr:to>
    <xdr:sp macro="" textlink="">
      <xdr:nvSpPr>
        <xdr:cNvPr id="61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DEE71E00-F385-4946-962A-46DF1CE9F20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77998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20</xdr:row>
      <xdr:rowOff>0</xdr:rowOff>
    </xdr:from>
    <xdr:to>
      <xdr:col>1</xdr:col>
      <xdr:colOff>781050</xdr:colOff>
      <xdr:row>20</xdr:row>
      <xdr:rowOff>466725</xdr:rowOff>
    </xdr:to>
    <xdr:sp macro="" textlink="">
      <xdr:nvSpPr>
        <xdr:cNvPr id="61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2D7FD12F-7749-498E-94C1-F54AB545C8B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77998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20</xdr:row>
      <xdr:rowOff>0</xdr:rowOff>
    </xdr:from>
    <xdr:to>
      <xdr:col>1</xdr:col>
      <xdr:colOff>781050</xdr:colOff>
      <xdr:row>20</xdr:row>
      <xdr:rowOff>466725</xdr:rowOff>
    </xdr:to>
    <xdr:sp macro="" textlink="">
      <xdr:nvSpPr>
        <xdr:cNvPr id="615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4703F39-E2AF-4872-A783-AF6B4056E29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77998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20</xdr:row>
      <xdr:rowOff>0</xdr:rowOff>
    </xdr:from>
    <xdr:to>
      <xdr:col>1</xdr:col>
      <xdr:colOff>781050</xdr:colOff>
      <xdr:row>20</xdr:row>
      <xdr:rowOff>466725</xdr:rowOff>
    </xdr:to>
    <xdr:sp macro="" textlink="">
      <xdr:nvSpPr>
        <xdr:cNvPr id="61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DCCE46E-53C5-4375-A77D-A8E753383D4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77998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20</xdr:row>
      <xdr:rowOff>0</xdr:rowOff>
    </xdr:from>
    <xdr:to>
      <xdr:col>1</xdr:col>
      <xdr:colOff>781050</xdr:colOff>
      <xdr:row>20</xdr:row>
      <xdr:rowOff>390525</xdr:rowOff>
    </xdr:to>
    <xdr:sp macro="" textlink="">
      <xdr:nvSpPr>
        <xdr:cNvPr id="61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50FACDC4-3FFA-4778-B465-2D604F4D7EB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7799844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20</xdr:row>
      <xdr:rowOff>0</xdr:rowOff>
    </xdr:from>
    <xdr:to>
      <xdr:col>1</xdr:col>
      <xdr:colOff>781050</xdr:colOff>
      <xdr:row>20</xdr:row>
      <xdr:rowOff>390525</xdr:rowOff>
    </xdr:to>
    <xdr:sp macro="" textlink="">
      <xdr:nvSpPr>
        <xdr:cNvPr id="61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96594320-9E61-41EE-BB78-C63B5A5585B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7799844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20</xdr:row>
      <xdr:rowOff>0</xdr:rowOff>
    </xdr:from>
    <xdr:to>
      <xdr:col>1</xdr:col>
      <xdr:colOff>781050</xdr:colOff>
      <xdr:row>20</xdr:row>
      <xdr:rowOff>390525</xdr:rowOff>
    </xdr:to>
    <xdr:sp macro="" textlink="">
      <xdr:nvSpPr>
        <xdr:cNvPr id="61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C56D942-63EA-49C1-A97C-065DE8B5760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7799844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3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5BF85C5A-ED9B-4E3C-8FC9-9BA1569A1C2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4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EC412209-6BA0-4ED4-ADE4-C12FD52154D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4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B69035F5-2256-4167-AB49-C3BDFA843FD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4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936006EF-07C3-4211-8F98-26B59462E03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4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5022969-C14C-49C4-92A7-5F9ED04F731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4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8EE70E6C-E4D7-4F05-B9DE-3D5349EFE81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4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57B4ACB-77CB-4248-B4D9-94FEC645012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4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4A343F5D-D738-430F-8123-CD048E32B0B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4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2E140A34-926E-485A-9FE3-9E379B54A59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4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0969A45-9EF6-43B5-ACA2-396A76CCE84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4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C370CF87-6AE7-428E-A69B-079B3EE4A06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5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5C26624-8B36-4D9D-960E-C949E4E7257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5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55240D52-DB57-462F-A0C7-70D5D8F13FE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5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8B27B76-9BF4-4649-AFEB-C4A02C620F6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5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3DA72379-2C30-4AEB-ACF1-F8ACB383648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5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A35B4BEA-9C8F-49BF-BEBD-B9DE4D22EA3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65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587BFF7C-CE27-4DBC-9115-4AF9E5D7EF6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65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CB9A6CD-993A-4988-B178-A0C2F189E41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65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471D7534-346B-4C2B-A630-132D4291D34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5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5459869B-E676-44B9-B848-FA909B7C306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5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1A08BA9D-E219-4629-88E4-77F0CBC649B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6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A141F275-8EE3-4DCE-926D-43694CFC308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6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AEBF7A8B-B945-41C0-ADFA-DC7213E8F26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6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D6A2307-72E7-4C22-9737-AFB90B98FC4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6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DED07567-054A-4A3F-A141-25B65BDE1CA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6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4BC6D0FC-E1FC-4881-BECF-63A59933548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6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D9C86049-C894-4AD7-9A12-357BF754565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6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940026B2-4876-4D79-8EBA-89D12E08930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6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A3FFD655-075A-441B-8ADA-5B0D3A66377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6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0C7AB91-6CDF-4264-A0C4-B5C0C0E03CD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6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EC085E2E-C77F-42BF-A226-B1641EEE6F3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7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6CB590CB-6986-4303-B56A-C4058A40350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7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6663135E-BC20-4EDE-B821-C5C69160058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7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3D12E55D-FC4F-4345-9260-32672E20006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7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53CD90EF-EAC2-444B-B6E6-450E89F4890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67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21007048-5580-459D-920E-D8725B5E137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675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82B7608A-7D9F-4B4A-8CF5-987C8EA169D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67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54328C3F-6206-4F48-A86E-9FEAADDE733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7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5F692EF-3167-4FE0-B458-6103A8550E9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7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72919824-5148-4110-AC75-DFAADEAFA85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7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515D9ADC-5E8C-48A9-9B27-09B322B135F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8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2216B4F8-2228-46D4-A7D4-CA4F519B2C4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8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AD030BBD-72A5-4618-88B3-994C3A57361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8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62337AF7-C6D7-45F2-A084-61E7FDA4DEC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8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D6F460B-5C0C-4FF3-A6D5-2930C8C5932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8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A7383EB9-CADA-474C-9227-C9B9E6820A4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85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4E5B8A47-1004-402A-A7BC-62D03259659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8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0C70E5A-B5CF-4BAA-94C5-0217C8C9B1D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8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2BA9EF69-2F3A-48A9-B39D-952B8D6C352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8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AF50425A-1D9A-4441-8FA0-DB64F785645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8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2E2A5BDF-023C-4AC1-BA81-0C5D5710FFF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9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B88697C-A6AF-4A60-BB08-39479F97160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9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A7F914E8-26C3-40F0-AE20-276EB8FF13F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9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917DB7F7-3482-4E15-BBC3-8A510E836D2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69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1343656C-8DED-485D-8D31-BA0873D161A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69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301AD015-7799-45F1-9E3C-F595E985B3C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390525</xdr:rowOff>
    </xdr:to>
    <xdr:sp macro="" textlink="">
      <xdr:nvSpPr>
        <xdr:cNvPr id="69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679D74A5-AA13-4776-BE13-6273AB7808F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696" name="AutoShape 1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900B0C30-E053-4724-BAD2-0F27A069E12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69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49D60742-EC9E-48AF-947B-E6046A4D482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69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D3B2AD51-EA9C-4F99-AA13-7F809BD0B7D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69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6727745-0F02-4FC5-963B-1E610BD23F5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0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C30A063-A9C4-4D7A-A876-CF2B9CAF67D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0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F492D387-117A-4CDE-BCB7-9311CAB369B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0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68E22BD4-A623-4813-9590-B8698723440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0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9CE609F1-9D9B-48F8-875B-FBAC16218D5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0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A49DE4D6-BA86-46CF-9CF9-507751F70E1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05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CBC6D99C-11F1-48CE-8825-C08CFBD0143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0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A65C53AF-24FC-43C8-BBB9-43CC21505EA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0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8AEA910B-CE81-4B9D-B869-ABF2134BCDC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0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FA70D7EB-CF03-4351-A17F-E5B52FFD488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0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5971A679-9BBB-4AAF-8FD0-81110309DAE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1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FAA2D7DA-515E-43FC-9936-F87DFFFBD37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1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3FF03693-68F3-4EBE-B94E-54C15096782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1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F57B65B3-24DA-4500-9E07-BCBBC51B703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390525</xdr:rowOff>
    </xdr:to>
    <xdr:sp macro="" textlink="">
      <xdr:nvSpPr>
        <xdr:cNvPr id="71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82C5BA4-0754-4630-B264-BBF2E4C0402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390525</xdr:rowOff>
    </xdr:to>
    <xdr:sp macro="" textlink="">
      <xdr:nvSpPr>
        <xdr:cNvPr id="71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A43CD65E-E3E0-4FC2-91E7-1DB69370C15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390525</xdr:rowOff>
    </xdr:to>
    <xdr:sp macro="" textlink="">
      <xdr:nvSpPr>
        <xdr:cNvPr id="71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6BB27DF8-15A8-4AEE-BC67-457AD0C2F1C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1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4F046262-5B97-4872-9F28-8EFE382FFF1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1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CF094498-698D-4BFA-A7F1-30C4351B532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1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D2948A02-F942-43C8-A8A3-977F453EEBF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1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F663A748-DA81-4393-B7BC-92A891AA83E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2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D9ED1069-609E-4D58-B012-5215BEE5482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2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65AC28D8-6113-4FFD-8B56-EA44BF5D873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2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5ED9453-BA14-447C-9EA3-CB5EA26D91D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2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464DBEA7-4B8B-4BCB-8E4C-28942ACC18D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2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2440739B-7EDF-4248-8D12-1E4A5983322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2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28CD4E49-987F-42AA-8542-900729F39D4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2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201DE182-B6C6-4D5E-9B89-E335694E622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2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8EE6CF72-96D5-4B58-A1B2-D3F8B1E3D1C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2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E32807F4-4BF7-4990-A15F-CDAA154F6CA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2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26D26327-310C-4F24-A1EA-26018981813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3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12CA6E8A-A93D-4B92-9BE7-1F8EAFF3B40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466725</xdr:rowOff>
    </xdr:to>
    <xdr:sp macro="" textlink="">
      <xdr:nvSpPr>
        <xdr:cNvPr id="73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2B41C826-C271-40C2-8A2A-B8DDAAC2E00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390525</xdr:rowOff>
    </xdr:to>
    <xdr:sp macro="" textlink="">
      <xdr:nvSpPr>
        <xdr:cNvPr id="73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61D457DD-7E5B-4940-9B5A-782C0A119CA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42</xdr:row>
      <xdr:rowOff>0</xdr:rowOff>
    </xdr:from>
    <xdr:to>
      <xdr:col>1</xdr:col>
      <xdr:colOff>781050</xdr:colOff>
      <xdr:row>42</xdr:row>
      <xdr:rowOff>390525</xdr:rowOff>
    </xdr:to>
    <xdr:sp macro="" textlink="">
      <xdr:nvSpPr>
        <xdr:cNvPr id="73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436BFA87-B47C-4736-971D-FE9736419C5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9278719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40481</xdr:colOff>
      <xdr:row>24</xdr:row>
      <xdr:rowOff>190500</xdr:rowOff>
    </xdr:from>
    <xdr:to>
      <xdr:col>1</xdr:col>
      <xdr:colOff>1216819</xdr:colOff>
      <xdr:row>24</xdr:row>
      <xdr:rowOff>895350</xdr:rowOff>
    </xdr:to>
    <xdr:pic>
      <xdr:nvPicPr>
        <xdr:cNvPr id="738" name="Afbeelding 3678">
          <a:extLst>
            <a:ext uri="{FF2B5EF4-FFF2-40B4-BE49-F238E27FC236}">
              <a16:creationId xmlns:a16="http://schemas.microsoft.com/office/drawing/2014/main" xmlns="" id="{8AEDE997-E516-4A03-9CC3-58B195F7C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66762" y="21895594"/>
          <a:ext cx="1176338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88106</xdr:colOff>
      <xdr:row>58</xdr:row>
      <xdr:rowOff>209550</xdr:rowOff>
    </xdr:from>
    <xdr:to>
      <xdr:col>1</xdr:col>
      <xdr:colOff>1169194</xdr:colOff>
      <xdr:row>58</xdr:row>
      <xdr:rowOff>828675</xdr:rowOff>
    </xdr:to>
    <xdr:pic>
      <xdr:nvPicPr>
        <xdr:cNvPr id="739" name="Afbeelding 3680">
          <a:extLst>
            <a:ext uri="{FF2B5EF4-FFF2-40B4-BE49-F238E27FC236}">
              <a16:creationId xmlns:a16="http://schemas.microsoft.com/office/drawing/2014/main" xmlns="" id="{D84FC185-A224-42D9-9900-54C308628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14387" y="55109269"/>
          <a:ext cx="1081088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54769</xdr:colOff>
      <xdr:row>60</xdr:row>
      <xdr:rowOff>219075</xdr:rowOff>
    </xdr:from>
    <xdr:to>
      <xdr:col>1</xdr:col>
      <xdr:colOff>1202532</xdr:colOff>
      <xdr:row>60</xdr:row>
      <xdr:rowOff>923925</xdr:rowOff>
    </xdr:to>
    <xdr:pic>
      <xdr:nvPicPr>
        <xdr:cNvPr id="740" name="Afbeelding 3682">
          <a:extLst>
            <a:ext uri="{FF2B5EF4-FFF2-40B4-BE49-F238E27FC236}">
              <a16:creationId xmlns:a16="http://schemas.microsoft.com/office/drawing/2014/main" xmlns="" id="{D93F0640-72A5-4787-A13F-1A7C67577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81050" y="57071419"/>
          <a:ext cx="1147763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73819</xdr:colOff>
      <xdr:row>28</xdr:row>
      <xdr:rowOff>285750</xdr:rowOff>
    </xdr:from>
    <xdr:to>
      <xdr:col>1</xdr:col>
      <xdr:colOff>1183482</xdr:colOff>
      <xdr:row>28</xdr:row>
      <xdr:rowOff>819150</xdr:rowOff>
    </xdr:to>
    <xdr:pic>
      <xdr:nvPicPr>
        <xdr:cNvPr id="743" name="Afbeelding 3688">
          <a:extLst>
            <a:ext uri="{FF2B5EF4-FFF2-40B4-BE49-F238E27FC236}">
              <a16:creationId xmlns:a16="http://schemas.microsoft.com/office/drawing/2014/main" xmlns="" id="{6CD2B0CF-0443-4808-A001-77C364B63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00100" y="25896094"/>
          <a:ext cx="1109663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64294</xdr:colOff>
      <xdr:row>40</xdr:row>
      <xdr:rowOff>276225</xdr:rowOff>
    </xdr:from>
    <xdr:to>
      <xdr:col>1</xdr:col>
      <xdr:colOff>1193007</xdr:colOff>
      <xdr:row>40</xdr:row>
      <xdr:rowOff>762000</xdr:rowOff>
    </xdr:to>
    <xdr:pic>
      <xdr:nvPicPr>
        <xdr:cNvPr id="744" name="Afbeelding 3690">
          <a:extLst>
            <a:ext uri="{FF2B5EF4-FFF2-40B4-BE49-F238E27FC236}">
              <a16:creationId xmlns:a16="http://schemas.microsoft.com/office/drawing/2014/main" xmlns="" id="{946D8B29-5774-4DE8-8F51-9017DE97E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90575" y="37602319"/>
          <a:ext cx="1128713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126206</xdr:colOff>
      <xdr:row>81</xdr:row>
      <xdr:rowOff>295275</xdr:rowOff>
    </xdr:from>
    <xdr:to>
      <xdr:col>1</xdr:col>
      <xdr:colOff>1131094</xdr:colOff>
      <xdr:row>81</xdr:row>
      <xdr:rowOff>809625</xdr:rowOff>
    </xdr:to>
    <xdr:pic>
      <xdr:nvPicPr>
        <xdr:cNvPr id="749" name="Afbeelding 3700">
          <a:extLst>
            <a:ext uri="{FF2B5EF4-FFF2-40B4-BE49-F238E27FC236}">
              <a16:creationId xmlns:a16="http://schemas.microsoft.com/office/drawing/2014/main" xmlns="" id="{ED1B8452-2496-4AF9-AD3F-9F738C0F7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52487" y="76316681"/>
          <a:ext cx="1004888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69056</xdr:colOff>
      <xdr:row>20</xdr:row>
      <xdr:rowOff>123825</xdr:rowOff>
    </xdr:from>
    <xdr:to>
      <xdr:col>1</xdr:col>
      <xdr:colOff>1188244</xdr:colOff>
      <xdr:row>20</xdr:row>
      <xdr:rowOff>704850</xdr:rowOff>
    </xdr:to>
    <xdr:pic>
      <xdr:nvPicPr>
        <xdr:cNvPr id="750" name="Afbeelding 3702">
          <a:extLst>
            <a:ext uri="{FF2B5EF4-FFF2-40B4-BE49-F238E27FC236}">
              <a16:creationId xmlns:a16="http://schemas.microsoft.com/office/drawing/2014/main" xmlns="" id="{A1C5316F-52DC-4BAB-8C73-7E4FCCAAA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95337" y="17923669"/>
          <a:ext cx="1119188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78581</xdr:colOff>
      <xdr:row>36</xdr:row>
      <xdr:rowOff>285750</xdr:rowOff>
    </xdr:from>
    <xdr:to>
      <xdr:col>1</xdr:col>
      <xdr:colOff>1178719</xdr:colOff>
      <xdr:row>36</xdr:row>
      <xdr:rowOff>847725</xdr:rowOff>
    </xdr:to>
    <xdr:pic>
      <xdr:nvPicPr>
        <xdr:cNvPr id="753" name="Afbeelding 3708">
          <a:extLst>
            <a:ext uri="{FF2B5EF4-FFF2-40B4-BE49-F238E27FC236}">
              <a16:creationId xmlns:a16="http://schemas.microsoft.com/office/drawing/2014/main" xmlns="" id="{D004CF26-7E1F-4E7F-AD49-E7FB39C8B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04862" y="33706594"/>
          <a:ext cx="1100138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107156</xdr:colOff>
      <xdr:row>34</xdr:row>
      <xdr:rowOff>273844</xdr:rowOff>
    </xdr:from>
    <xdr:to>
      <xdr:col>1</xdr:col>
      <xdr:colOff>1150144</xdr:colOff>
      <xdr:row>34</xdr:row>
      <xdr:rowOff>788194</xdr:rowOff>
    </xdr:to>
    <xdr:pic>
      <xdr:nvPicPr>
        <xdr:cNvPr id="755" name="Afbeelding 3712">
          <a:extLst>
            <a:ext uri="{FF2B5EF4-FFF2-40B4-BE49-F238E27FC236}">
              <a16:creationId xmlns:a16="http://schemas.microsoft.com/office/drawing/2014/main" xmlns="" id="{FB4639DF-7123-4038-849A-212B2A9B7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33437" y="31742063"/>
          <a:ext cx="1042988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50006</xdr:colOff>
      <xdr:row>42</xdr:row>
      <xdr:rowOff>285750</xdr:rowOff>
    </xdr:from>
    <xdr:to>
      <xdr:col>1</xdr:col>
      <xdr:colOff>1207294</xdr:colOff>
      <xdr:row>42</xdr:row>
      <xdr:rowOff>771525</xdr:rowOff>
    </xdr:to>
    <xdr:pic>
      <xdr:nvPicPr>
        <xdr:cNvPr id="757" name="Afbeelding 3716">
          <a:extLst>
            <a:ext uri="{FF2B5EF4-FFF2-40B4-BE49-F238E27FC236}">
              <a16:creationId xmlns:a16="http://schemas.microsoft.com/office/drawing/2014/main" xmlns="" id="{31CCE401-1EB0-4A3C-93FD-2E8DD3C77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76287" y="39564469"/>
          <a:ext cx="1157288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78581</xdr:colOff>
      <xdr:row>31</xdr:row>
      <xdr:rowOff>114300</xdr:rowOff>
    </xdr:from>
    <xdr:to>
      <xdr:col>1</xdr:col>
      <xdr:colOff>1178719</xdr:colOff>
      <xdr:row>31</xdr:row>
      <xdr:rowOff>857250</xdr:rowOff>
    </xdr:to>
    <xdr:pic>
      <xdr:nvPicPr>
        <xdr:cNvPr id="759" name="Afbeelding 3720">
          <a:extLst>
            <a:ext uri="{FF2B5EF4-FFF2-40B4-BE49-F238E27FC236}">
              <a16:creationId xmlns:a16="http://schemas.microsoft.com/office/drawing/2014/main" xmlns="" id="{EFF3C020-53F8-4191-ABC7-4F17FBE45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04862" y="28653581"/>
          <a:ext cx="110013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69056</xdr:colOff>
      <xdr:row>10</xdr:row>
      <xdr:rowOff>219075</xdr:rowOff>
    </xdr:from>
    <xdr:to>
      <xdr:col>1</xdr:col>
      <xdr:colOff>1188244</xdr:colOff>
      <xdr:row>10</xdr:row>
      <xdr:rowOff>800100</xdr:rowOff>
    </xdr:to>
    <xdr:pic>
      <xdr:nvPicPr>
        <xdr:cNvPr id="762" name="Afbeelding 3726">
          <a:extLst>
            <a:ext uri="{FF2B5EF4-FFF2-40B4-BE49-F238E27FC236}">
              <a16:creationId xmlns:a16="http://schemas.microsoft.com/office/drawing/2014/main" xmlns="" id="{E554CF87-76A2-4A29-AFBC-EB6BAC2FA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95337" y="8255794"/>
          <a:ext cx="1119188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73819</xdr:colOff>
      <xdr:row>52</xdr:row>
      <xdr:rowOff>233363</xdr:rowOff>
    </xdr:from>
    <xdr:to>
      <xdr:col>1</xdr:col>
      <xdr:colOff>1183482</xdr:colOff>
      <xdr:row>52</xdr:row>
      <xdr:rowOff>881063</xdr:rowOff>
    </xdr:to>
    <xdr:pic>
      <xdr:nvPicPr>
        <xdr:cNvPr id="763" name="Afbeelding 3728">
          <a:extLst>
            <a:ext uri="{FF2B5EF4-FFF2-40B4-BE49-F238E27FC236}">
              <a16:creationId xmlns:a16="http://schemas.microsoft.com/office/drawing/2014/main" xmlns="" id="{18029486-46AC-4E61-BE7B-AE2779CD5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00100" y="49275207"/>
          <a:ext cx="1109663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69056</xdr:colOff>
      <xdr:row>11</xdr:row>
      <xdr:rowOff>219075</xdr:rowOff>
    </xdr:from>
    <xdr:to>
      <xdr:col>1</xdr:col>
      <xdr:colOff>1188244</xdr:colOff>
      <xdr:row>11</xdr:row>
      <xdr:rowOff>838200</xdr:rowOff>
    </xdr:to>
    <xdr:pic>
      <xdr:nvPicPr>
        <xdr:cNvPr id="765" name="Afbeelding 3732">
          <a:extLst>
            <a:ext uri="{FF2B5EF4-FFF2-40B4-BE49-F238E27FC236}">
              <a16:creationId xmlns:a16="http://schemas.microsoft.com/office/drawing/2014/main" xmlns="" id="{97B3B840-6F5F-420B-AA0C-5B3E2D935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95337" y="9232106"/>
          <a:ext cx="1119188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88106</xdr:colOff>
      <xdr:row>26</xdr:row>
      <xdr:rowOff>219075</xdr:rowOff>
    </xdr:from>
    <xdr:to>
      <xdr:col>1</xdr:col>
      <xdr:colOff>1169194</xdr:colOff>
      <xdr:row>26</xdr:row>
      <xdr:rowOff>809625</xdr:rowOff>
    </xdr:to>
    <xdr:pic>
      <xdr:nvPicPr>
        <xdr:cNvPr id="768" name="Afbeelding 3738">
          <a:extLst>
            <a:ext uri="{FF2B5EF4-FFF2-40B4-BE49-F238E27FC236}">
              <a16:creationId xmlns:a16="http://schemas.microsoft.com/office/drawing/2014/main" xmlns="" id="{951CE8BF-23D0-4379-AE11-95C0F9163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14387" y="23876794"/>
          <a:ext cx="1081088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88106</xdr:colOff>
      <xdr:row>15</xdr:row>
      <xdr:rowOff>254794</xdr:rowOff>
    </xdr:from>
    <xdr:to>
      <xdr:col>1</xdr:col>
      <xdr:colOff>1169194</xdr:colOff>
      <xdr:row>15</xdr:row>
      <xdr:rowOff>845344</xdr:rowOff>
    </xdr:to>
    <xdr:pic>
      <xdr:nvPicPr>
        <xdr:cNvPr id="769" name="Afbeelding 3740">
          <a:extLst>
            <a:ext uri="{FF2B5EF4-FFF2-40B4-BE49-F238E27FC236}">
              <a16:creationId xmlns:a16="http://schemas.microsoft.com/office/drawing/2014/main" xmlns="" id="{D297C79B-D79D-47B8-9F02-26CBFD8C7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14387" y="13173075"/>
          <a:ext cx="1081088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64294</xdr:colOff>
      <xdr:row>6</xdr:row>
      <xdr:rowOff>152400</xdr:rowOff>
    </xdr:from>
    <xdr:to>
      <xdr:col>1</xdr:col>
      <xdr:colOff>1193007</xdr:colOff>
      <xdr:row>6</xdr:row>
      <xdr:rowOff>809625</xdr:rowOff>
    </xdr:to>
    <xdr:pic>
      <xdr:nvPicPr>
        <xdr:cNvPr id="770" name="Afbeelding 3742">
          <a:extLst>
            <a:ext uri="{FF2B5EF4-FFF2-40B4-BE49-F238E27FC236}">
              <a16:creationId xmlns:a16="http://schemas.microsoft.com/office/drawing/2014/main" xmlns="" id="{94C419D0-4A02-488B-A0CC-2D4CA0C82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90575" y="4283869"/>
          <a:ext cx="1128713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92869</xdr:colOff>
      <xdr:row>27</xdr:row>
      <xdr:rowOff>228600</xdr:rowOff>
    </xdr:from>
    <xdr:to>
      <xdr:col>1</xdr:col>
      <xdr:colOff>1164432</xdr:colOff>
      <xdr:row>27</xdr:row>
      <xdr:rowOff>762000</xdr:rowOff>
    </xdr:to>
    <xdr:pic>
      <xdr:nvPicPr>
        <xdr:cNvPr id="771" name="Afbeelding 3744">
          <a:extLst>
            <a:ext uri="{FF2B5EF4-FFF2-40B4-BE49-F238E27FC236}">
              <a16:creationId xmlns:a16="http://schemas.microsoft.com/office/drawing/2014/main" xmlns="" id="{17348FED-93C6-4442-97AD-55D4052CD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19150" y="24862631"/>
          <a:ext cx="1071563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83344</xdr:colOff>
      <xdr:row>56</xdr:row>
      <xdr:rowOff>161925</xdr:rowOff>
    </xdr:from>
    <xdr:to>
      <xdr:col>1</xdr:col>
      <xdr:colOff>1173957</xdr:colOff>
      <xdr:row>56</xdr:row>
      <xdr:rowOff>876300</xdr:rowOff>
    </xdr:to>
    <xdr:pic>
      <xdr:nvPicPr>
        <xdr:cNvPr id="775" name="Afbeelding 3752">
          <a:extLst>
            <a:ext uri="{FF2B5EF4-FFF2-40B4-BE49-F238E27FC236}">
              <a16:creationId xmlns:a16="http://schemas.microsoft.com/office/drawing/2014/main" xmlns="" id="{9F88D517-DA76-4398-AD51-4808E6DB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09625" y="53109019"/>
          <a:ext cx="1090613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50006</xdr:colOff>
      <xdr:row>51</xdr:row>
      <xdr:rowOff>266700</xdr:rowOff>
    </xdr:from>
    <xdr:to>
      <xdr:col>1</xdr:col>
      <xdr:colOff>1207294</xdr:colOff>
      <xdr:row>51</xdr:row>
      <xdr:rowOff>885825</xdr:rowOff>
    </xdr:to>
    <xdr:pic>
      <xdr:nvPicPr>
        <xdr:cNvPr id="777" name="Afbeelding 3756">
          <a:extLst>
            <a:ext uri="{FF2B5EF4-FFF2-40B4-BE49-F238E27FC236}">
              <a16:creationId xmlns:a16="http://schemas.microsoft.com/office/drawing/2014/main" xmlns="" id="{78C04B2A-A7C9-41DE-A5CE-8087210E4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76287" y="48332231"/>
          <a:ext cx="1157288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97631</xdr:colOff>
      <xdr:row>55</xdr:row>
      <xdr:rowOff>209550</xdr:rowOff>
    </xdr:from>
    <xdr:to>
      <xdr:col>1</xdr:col>
      <xdr:colOff>1159669</xdr:colOff>
      <xdr:row>55</xdr:row>
      <xdr:rowOff>828675</xdr:rowOff>
    </xdr:to>
    <xdr:pic>
      <xdr:nvPicPr>
        <xdr:cNvPr id="778" name="Afbeelding 3758">
          <a:extLst>
            <a:ext uri="{FF2B5EF4-FFF2-40B4-BE49-F238E27FC236}">
              <a16:creationId xmlns:a16="http://schemas.microsoft.com/office/drawing/2014/main" xmlns="" id="{845063B3-D161-4AC0-8F43-A1599E2D6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23912" y="52180331"/>
          <a:ext cx="1062038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45244</xdr:colOff>
      <xdr:row>77</xdr:row>
      <xdr:rowOff>171450</xdr:rowOff>
    </xdr:from>
    <xdr:to>
      <xdr:col>1</xdr:col>
      <xdr:colOff>1212057</xdr:colOff>
      <xdr:row>77</xdr:row>
      <xdr:rowOff>781050</xdr:rowOff>
    </xdr:to>
    <xdr:pic>
      <xdr:nvPicPr>
        <xdr:cNvPr id="781" name="Afbeelding 3764">
          <a:extLst>
            <a:ext uri="{FF2B5EF4-FFF2-40B4-BE49-F238E27FC236}">
              <a16:creationId xmlns:a16="http://schemas.microsoft.com/office/drawing/2014/main" xmlns="" id="{207F027D-BE35-45CE-A26C-D2B18BE91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71525" y="72668606"/>
          <a:ext cx="116681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97631</xdr:colOff>
      <xdr:row>73</xdr:row>
      <xdr:rowOff>116681</xdr:rowOff>
    </xdr:from>
    <xdr:to>
      <xdr:col>1</xdr:col>
      <xdr:colOff>1159669</xdr:colOff>
      <xdr:row>73</xdr:row>
      <xdr:rowOff>745331</xdr:rowOff>
    </xdr:to>
    <xdr:pic>
      <xdr:nvPicPr>
        <xdr:cNvPr id="785" name="Afbeelding 3772">
          <a:extLst>
            <a:ext uri="{FF2B5EF4-FFF2-40B4-BE49-F238E27FC236}">
              <a16:creationId xmlns:a16="http://schemas.microsoft.com/office/drawing/2014/main" xmlns="" id="{0D7AB3D1-C5C2-40A0-9909-100BFA795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23912" y="69089587"/>
          <a:ext cx="1062038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73819</xdr:colOff>
      <xdr:row>8</xdr:row>
      <xdr:rowOff>161925</xdr:rowOff>
    </xdr:from>
    <xdr:to>
      <xdr:col>1</xdr:col>
      <xdr:colOff>1183482</xdr:colOff>
      <xdr:row>8</xdr:row>
      <xdr:rowOff>819150</xdr:rowOff>
    </xdr:to>
    <xdr:pic>
      <xdr:nvPicPr>
        <xdr:cNvPr id="788" name="Afbeelding 3778">
          <a:extLst>
            <a:ext uri="{FF2B5EF4-FFF2-40B4-BE49-F238E27FC236}">
              <a16:creationId xmlns:a16="http://schemas.microsoft.com/office/drawing/2014/main" xmlns="" id="{B53F5510-1918-4FA0-AC2C-F6900616D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00100" y="6246019"/>
          <a:ext cx="1109663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88106</xdr:colOff>
      <xdr:row>63</xdr:row>
      <xdr:rowOff>266700</xdr:rowOff>
    </xdr:from>
    <xdr:to>
      <xdr:col>1</xdr:col>
      <xdr:colOff>1169194</xdr:colOff>
      <xdr:row>63</xdr:row>
      <xdr:rowOff>866775</xdr:rowOff>
    </xdr:to>
    <xdr:pic>
      <xdr:nvPicPr>
        <xdr:cNvPr id="791" name="Afbeelding 3784">
          <a:extLst>
            <a:ext uri="{FF2B5EF4-FFF2-40B4-BE49-F238E27FC236}">
              <a16:creationId xmlns:a16="http://schemas.microsoft.com/office/drawing/2014/main" xmlns="" id="{78130002-E3B3-443D-95AB-9CDA95666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14387" y="60047981"/>
          <a:ext cx="1081088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102394</xdr:colOff>
      <xdr:row>12</xdr:row>
      <xdr:rowOff>171450</xdr:rowOff>
    </xdr:from>
    <xdr:to>
      <xdr:col>1</xdr:col>
      <xdr:colOff>1154907</xdr:colOff>
      <xdr:row>12</xdr:row>
      <xdr:rowOff>733425</xdr:rowOff>
    </xdr:to>
    <xdr:pic>
      <xdr:nvPicPr>
        <xdr:cNvPr id="792" name="Afbeelding 3786">
          <a:extLst>
            <a:ext uri="{FF2B5EF4-FFF2-40B4-BE49-F238E27FC236}">
              <a16:creationId xmlns:a16="http://schemas.microsoft.com/office/drawing/2014/main" xmlns="" id="{9857E286-46A1-4331-B2A6-676C3400A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28675" y="10160794"/>
          <a:ext cx="1052513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54769</xdr:colOff>
      <xdr:row>41</xdr:row>
      <xdr:rowOff>266700</xdr:rowOff>
    </xdr:from>
    <xdr:to>
      <xdr:col>1</xdr:col>
      <xdr:colOff>1202532</xdr:colOff>
      <xdr:row>41</xdr:row>
      <xdr:rowOff>914400</xdr:rowOff>
    </xdr:to>
    <xdr:pic>
      <xdr:nvPicPr>
        <xdr:cNvPr id="794" name="Afbeelding 3790">
          <a:extLst>
            <a:ext uri="{FF2B5EF4-FFF2-40B4-BE49-F238E27FC236}">
              <a16:creationId xmlns:a16="http://schemas.microsoft.com/office/drawing/2014/main" xmlns="" id="{D65304D4-FA28-41AD-9B6A-0B3888EC2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81050" y="38569106"/>
          <a:ext cx="1147763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116681</xdr:colOff>
      <xdr:row>38</xdr:row>
      <xdr:rowOff>235743</xdr:rowOff>
    </xdr:from>
    <xdr:to>
      <xdr:col>1</xdr:col>
      <xdr:colOff>1140619</xdr:colOff>
      <xdr:row>38</xdr:row>
      <xdr:rowOff>797718</xdr:rowOff>
    </xdr:to>
    <xdr:pic>
      <xdr:nvPicPr>
        <xdr:cNvPr id="795" name="Afbeelding 3792">
          <a:extLst>
            <a:ext uri="{FF2B5EF4-FFF2-40B4-BE49-F238E27FC236}">
              <a16:creationId xmlns:a16="http://schemas.microsoft.com/office/drawing/2014/main" xmlns="" id="{98448AD8-DCB4-4002-B292-B965B6530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42962" y="35609212"/>
          <a:ext cx="1023938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40481</xdr:colOff>
      <xdr:row>18</xdr:row>
      <xdr:rowOff>159544</xdr:rowOff>
    </xdr:from>
    <xdr:to>
      <xdr:col>1</xdr:col>
      <xdr:colOff>1216819</xdr:colOff>
      <xdr:row>18</xdr:row>
      <xdr:rowOff>864394</xdr:rowOff>
    </xdr:to>
    <xdr:pic>
      <xdr:nvPicPr>
        <xdr:cNvPr id="796" name="Afbeelding 3794">
          <a:extLst>
            <a:ext uri="{FF2B5EF4-FFF2-40B4-BE49-F238E27FC236}">
              <a16:creationId xmlns:a16="http://schemas.microsoft.com/office/drawing/2014/main" xmlns="" id="{D178D74C-4D45-40CC-8232-6ADD2777B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66762" y="16006763"/>
          <a:ext cx="1176338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78581</xdr:colOff>
      <xdr:row>17</xdr:row>
      <xdr:rowOff>266700</xdr:rowOff>
    </xdr:from>
    <xdr:to>
      <xdr:col>1</xdr:col>
      <xdr:colOff>1178719</xdr:colOff>
      <xdr:row>17</xdr:row>
      <xdr:rowOff>838200</xdr:rowOff>
    </xdr:to>
    <xdr:pic>
      <xdr:nvPicPr>
        <xdr:cNvPr id="798" name="Afbeelding 3798">
          <a:extLst>
            <a:ext uri="{FF2B5EF4-FFF2-40B4-BE49-F238E27FC236}">
              <a16:creationId xmlns:a16="http://schemas.microsoft.com/office/drawing/2014/main" xmlns="" id="{449C93C4-6D63-4BF3-894A-6CA739F3F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04862" y="15137606"/>
          <a:ext cx="1100138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59531</xdr:colOff>
      <xdr:row>30</xdr:row>
      <xdr:rowOff>152400</xdr:rowOff>
    </xdr:from>
    <xdr:to>
      <xdr:col>1</xdr:col>
      <xdr:colOff>1197769</xdr:colOff>
      <xdr:row>30</xdr:row>
      <xdr:rowOff>800100</xdr:rowOff>
    </xdr:to>
    <xdr:pic>
      <xdr:nvPicPr>
        <xdr:cNvPr id="801" name="Afbeelding 3804">
          <a:extLst>
            <a:ext uri="{FF2B5EF4-FFF2-40B4-BE49-F238E27FC236}">
              <a16:creationId xmlns:a16="http://schemas.microsoft.com/office/drawing/2014/main" xmlns="" id="{0A421361-5AA3-4D34-9800-039568B5E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85812" y="27715369"/>
          <a:ext cx="1138238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78581</xdr:colOff>
      <xdr:row>37</xdr:row>
      <xdr:rowOff>209550</xdr:rowOff>
    </xdr:from>
    <xdr:to>
      <xdr:col>1</xdr:col>
      <xdr:colOff>1178719</xdr:colOff>
      <xdr:row>37</xdr:row>
      <xdr:rowOff>762000</xdr:rowOff>
    </xdr:to>
    <xdr:pic>
      <xdr:nvPicPr>
        <xdr:cNvPr id="802" name="Afbeelding 3806">
          <a:extLst>
            <a:ext uri="{FF2B5EF4-FFF2-40B4-BE49-F238E27FC236}">
              <a16:creationId xmlns:a16="http://schemas.microsoft.com/office/drawing/2014/main" xmlns="" id="{AA79DBDF-C712-42AA-9B21-C537C3175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04862" y="34606706"/>
          <a:ext cx="1100138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83344</xdr:colOff>
      <xdr:row>74</xdr:row>
      <xdr:rowOff>166687</xdr:rowOff>
    </xdr:from>
    <xdr:to>
      <xdr:col>1</xdr:col>
      <xdr:colOff>1173957</xdr:colOff>
      <xdr:row>74</xdr:row>
      <xdr:rowOff>804862</xdr:rowOff>
    </xdr:to>
    <xdr:pic>
      <xdr:nvPicPr>
        <xdr:cNvPr id="803" name="Afbeelding 3808">
          <a:extLst>
            <a:ext uri="{FF2B5EF4-FFF2-40B4-BE49-F238E27FC236}">
              <a16:creationId xmlns:a16="http://schemas.microsoft.com/office/drawing/2014/main" xmlns="" id="{0A3925AF-BE84-4D57-9098-3D228504B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09625" y="70020656"/>
          <a:ext cx="1090613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78581</xdr:colOff>
      <xdr:row>47</xdr:row>
      <xdr:rowOff>180975</xdr:rowOff>
    </xdr:from>
    <xdr:to>
      <xdr:col>1</xdr:col>
      <xdr:colOff>1178719</xdr:colOff>
      <xdr:row>47</xdr:row>
      <xdr:rowOff>809625</xdr:rowOff>
    </xdr:to>
    <xdr:pic>
      <xdr:nvPicPr>
        <xdr:cNvPr id="805" name="Afbeelding 3812">
          <a:extLst>
            <a:ext uri="{FF2B5EF4-FFF2-40B4-BE49-F238E27FC236}">
              <a16:creationId xmlns:a16="http://schemas.microsoft.com/office/drawing/2014/main" xmlns="" id="{9D2B4AA7-59B2-4B88-AC58-C4BBBE37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04862" y="44341256"/>
          <a:ext cx="1100138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67</xdr:row>
      <xdr:rowOff>0</xdr:rowOff>
    </xdr:from>
    <xdr:to>
      <xdr:col>1</xdr:col>
      <xdr:colOff>781050</xdr:colOff>
      <xdr:row>67</xdr:row>
      <xdr:rowOff>533400</xdr:rowOff>
    </xdr:to>
    <xdr:sp macro="" textlink="">
      <xdr:nvSpPr>
        <xdr:cNvPr id="807" name="AutoShape 1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90B6F39E-471B-4B69-8802-B91F9861BE4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3686531"/>
          <a:ext cx="3048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35</xdr:row>
      <xdr:rowOff>0</xdr:rowOff>
    </xdr:from>
    <xdr:to>
      <xdr:col>1</xdr:col>
      <xdr:colOff>781050</xdr:colOff>
      <xdr:row>35</xdr:row>
      <xdr:rowOff>542925</xdr:rowOff>
    </xdr:to>
    <xdr:sp macro="" textlink="">
      <xdr:nvSpPr>
        <xdr:cNvPr id="80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C2A75D44-00DB-42A2-92A8-5A1A5B539C5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2444531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35</xdr:row>
      <xdr:rowOff>0</xdr:rowOff>
    </xdr:from>
    <xdr:to>
      <xdr:col>1</xdr:col>
      <xdr:colOff>781050</xdr:colOff>
      <xdr:row>35</xdr:row>
      <xdr:rowOff>542925</xdr:rowOff>
    </xdr:to>
    <xdr:sp macro="" textlink="">
      <xdr:nvSpPr>
        <xdr:cNvPr id="80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F7EB279E-7CDA-40BF-B6E3-87C341C25B7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2444531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10" name="AutoShape 1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5FBDAE3-6D8E-429D-BBE3-A3DCA9CAC6B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35</xdr:row>
      <xdr:rowOff>0</xdr:rowOff>
    </xdr:from>
    <xdr:to>
      <xdr:col>1</xdr:col>
      <xdr:colOff>781050</xdr:colOff>
      <xdr:row>35</xdr:row>
      <xdr:rowOff>542925</xdr:rowOff>
    </xdr:to>
    <xdr:sp macro="" textlink="">
      <xdr:nvSpPr>
        <xdr:cNvPr id="81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B57C0CEC-B754-4037-9657-2761C272488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2444531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35</xdr:row>
      <xdr:rowOff>0</xdr:rowOff>
    </xdr:from>
    <xdr:to>
      <xdr:col>1</xdr:col>
      <xdr:colOff>781050</xdr:colOff>
      <xdr:row>35</xdr:row>
      <xdr:rowOff>542925</xdr:rowOff>
    </xdr:to>
    <xdr:sp macro="" textlink="">
      <xdr:nvSpPr>
        <xdr:cNvPr id="81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ED368EEB-E1EC-436D-A279-DA6B73A83D0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2444531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35</xdr:row>
      <xdr:rowOff>0</xdr:rowOff>
    </xdr:from>
    <xdr:to>
      <xdr:col>1</xdr:col>
      <xdr:colOff>781050</xdr:colOff>
      <xdr:row>35</xdr:row>
      <xdr:rowOff>542925</xdr:rowOff>
    </xdr:to>
    <xdr:sp macro="" textlink="">
      <xdr:nvSpPr>
        <xdr:cNvPr id="81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6B1AC453-33D3-4ED8-A9E5-2AA386A6F32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2444531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35</xdr:row>
      <xdr:rowOff>0</xdr:rowOff>
    </xdr:from>
    <xdr:to>
      <xdr:col>1</xdr:col>
      <xdr:colOff>781050</xdr:colOff>
      <xdr:row>35</xdr:row>
      <xdr:rowOff>542925</xdr:rowOff>
    </xdr:to>
    <xdr:sp macro="" textlink="">
      <xdr:nvSpPr>
        <xdr:cNvPr id="81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E76F1395-8934-4C1D-B51D-FF65259140D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2444531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35</xdr:row>
      <xdr:rowOff>0</xdr:rowOff>
    </xdr:from>
    <xdr:to>
      <xdr:col>1</xdr:col>
      <xdr:colOff>781050</xdr:colOff>
      <xdr:row>35</xdr:row>
      <xdr:rowOff>542925</xdr:rowOff>
    </xdr:to>
    <xdr:sp macro="" textlink="">
      <xdr:nvSpPr>
        <xdr:cNvPr id="81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F19D63C7-9F23-4A0F-A40F-E6D2C99FAA7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2444531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35</xdr:row>
      <xdr:rowOff>0</xdr:rowOff>
    </xdr:from>
    <xdr:to>
      <xdr:col>1</xdr:col>
      <xdr:colOff>781050</xdr:colOff>
      <xdr:row>35</xdr:row>
      <xdr:rowOff>542925</xdr:rowOff>
    </xdr:to>
    <xdr:sp macro="" textlink="">
      <xdr:nvSpPr>
        <xdr:cNvPr id="81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CAD6983D-5E67-4376-ACC2-EF6B4DB7577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2444531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35</xdr:row>
      <xdr:rowOff>0</xdr:rowOff>
    </xdr:from>
    <xdr:to>
      <xdr:col>1</xdr:col>
      <xdr:colOff>781050</xdr:colOff>
      <xdr:row>35</xdr:row>
      <xdr:rowOff>542925</xdr:rowOff>
    </xdr:to>
    <xdr:sp macro="" textlink="">
      <xdr:nvSpPr>
        <xdr:cNvPr id="81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28194515-F6A6-4A30-B93B-662A0364C41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2444531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35</xdr:row>
      <xdr:rowOff>0</xdr:rowOff>
    </xdr:from>
    <xdr:to>
      <xdr:col>1</xdr:col>
      <xdr:colOff>781050</xdr:colOff>
      <xdr:row>35</xdr:row>
      <xdr:rowOff>542925</xdr:rowOff>
    </xdr:to>
    <xdr:sp macro="" textlink="">
      <xdr:nvSpPr>
        <xdr:cNvPr id="81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A53D7D1D-2903-4010-A799-E34EA9E3974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2444531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35</xdr:row>
      <xdr:rowOff>0</xdr:rowOff>
    </xdr:from>
    <xdr:to>
      <xdr:col>1</xdr:col>
      <xdr:colOff>781050</xdr:colOff>
      <xdr:row>35</xdr:row>
      <xdr:rowOff>542925</xdr:rowOff>
    </xdr:to>
    <xdr:sp macro="" textlink="">
      <xdr:nvSpPr>
        <xdr:cNvPr id="81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ABA8651B-C9E0-46CB-8DA8-04EC2D6F69B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2444531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35</xdr:row>
      <xdr:rowOff>0</xdr:rowOff>
    </xdr:from>
    <xdr:to>
      <xdr:col>1</xdr:col>
      <xdr:colOff>781050</xdr:colOff>
      <xdr:row>35</xdr:row>
      <xdr:rowOff>542925</xdr:rowOff>
    </xdr:to>
    <xdr:sp macro="" textlink="">
      <xdr:nvSpPr>
        <xdr:cNvPr id="82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99B94EFC-0AE2-49D0-A91C-DD1FADAC590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2444531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35</xdr:row>
      <xdr:rowOff>0</xdr:rowOff>
    </xdr:from>
    <xdr:to>
      <xdr:col>1</xdr:col>
      <xdr:colOff>781050</xdr:colOff>
      <xdr:row>35</xdr:row>
      <xdr:rowOff>542925</xdr:rowOff>
    </xdr:to>
    <xdr:sp macro="" textlink="">
      <xdr:nvSpPr>
        <xdr:cNvPr id="82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289EAE0-958D-4C92-B9AA-BAA7BC65559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2444531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35</xdr:row>
      <xdr:rowOff>0</xdr:rowOff>
    </xdr:from>
    <xdr:to>
      <xdr:col>1</xdr:col>
      <xdr:colOff>781050</xdr:colOff>
      <xdr:row>35</xdr:row>
      <xdr:rowOff>542925</xdr:rowOff>
    </xdr:to>
    <xdr:sp macro="" textlink="">
      <xdr:nvSpPr>
        <xdr:cNvPr id="82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E63D4A58-CFBB-44A4-8746-C8719BF60F4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2444531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35</xdr:row>
      <xdr:rowOff>0</xdr:rowOff>
    </xdr:from>
    <xdr:to>
      <xdr:col>1</xdr:col>
      <xdr:colOff>781050</xdr:colOff>
      <xdr:row>35</xdr:row>
      <xdr:rowOff>542925</xdr:rowOff>
    </xdr:to>
    <xdr:sp macro="" textlink="">
      <xdr:nvSpPr>
        <xdr:cNvPr id="82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5B40259E-E380-4A7C-A0D0-385015D56EC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2444531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35</xdr:row>
      <xdr:rowOff>0</xdr:rowOff>
    </xdr:from>
    <xdr:to>
      <xdr:col>1</xdr:col>
      <xdr:colOff>781050</xdr:colOff>
      <xdr:row>35</xdr:row>
      <xdr:rowOff>542925</xdr:rowOff>
    </xdr:to>
    <xdr:sp macro="" textlink="">
      <xdr:nvSpPr>
        <xdr:cNvPr id="82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FF10859B-33B5-4615-AC4E-AB095DCA090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2444531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35</xdr:row>
      <xdr:rowOff>0</xdr:rowOff>
    </xdr:from>
    <xdr:to>
      <xdr:col>1</xdr:col>
      <xdr:colOff>781050</xdr:colOff>
      <xdr:row>35</xdr:row>
      <xdr:rowOff>466725</xdr:rowOff>
    </xdr:to>
    <xdr:sp macro="" textlink="">
      <xdr:nvSpPr>
        <xdr:cNvPr id="82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02183C4-E21B-4108-BC1C-53235738C0F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244453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35</xdr:row>
      <xdr:rowOff>0</xdr:rowOff>
    </xdr:from>
    <xdr:to>
      <xdr:col>1</xdr:col>
      <xdr:colOff>781050</xdr:colOff>
      <xdr:row>35</xdr:row>
      <xdr:rowOff>466725</xdr:rowOff>
    </xdr:to>
    <xdr:sp macro="" textlink="">
      <xdr:nvSpPr>
        <xdr:cNvPr id="82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C657BFC4-9AB8-4A64-9068-DD6D66E9478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244453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35</xdr:row>
      <xdr:rowOff>0</xdr:rowOff>
    </xdr:from>
    <xdr:to>
      <xdr:col>1</xdr:col>
      <xdr:colOff>781050</xdr:colOff>
      <xdr:row>35</xdr:row>
      <xdr:rowOff>466725</xdr:rowOff>
    </xdr:to>
    <xdr:sp macro="" textlink="">
      <xdr:nvSpPr>
        <xdr:cNvPr id="82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F617F6A8-2818-4030-B841-67089DFBC5C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2444531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2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A85DD4E4-F24E-4BC7-A57D-FE72ECA7816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2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E63BCBCE-9D9B-4282-9709-F42D7C4A3A4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3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A042E402-5B75-4799-B91D-6230A0F3050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3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7E9660C9-C956-45BB-B5C9-F171AC230FA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3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C6B5EED8-601A-4E9F-A499-670D93F3CCA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3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59E19605-4DE4-4A6C-AD26-11C1B548CAA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3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02E56A6-909A-475C-9184-3870D467971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3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E8C2378B-50D6-435C-AF99-E118C2D5F8B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3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20072758-F081-4F9D-915C-27EF133DEC3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3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DAAEEF8-F1A7-4C7E-9F65-2B73B2D298D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3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6E9D2E75-DEDC-43C3-B311-E9DC74288FC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3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C598EEF8-106F-440E-97D0-FE3BEDD49E0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4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FE2CA3D9-BF1E-43C5-A657-B68E0DF6796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4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561F2612-9CD7-406B-BC94-339A62B1BD3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4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7BF95411-53AD-4C47-804C-308EFE8DD19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4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26082B0-9860-47E3-BB1A-79D1132124C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84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9211B6BA-811E-43B3-8C92-31E42C85010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845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DD76F9AF-4FFC-4054-AF45-A5548B1FF5E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84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E78BFC85-4CAB-4544-8532-4AB8BEFDDF2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4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56784959-B46D-4E4C-B6FF-0389348D240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4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C0A34614-958C-4057-BA14-5A23DF55A94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4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E2C3447E-878A-45A1-970A-F6BBE7E110F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5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8C6BE276-1271-4D74-A73D-6E0732DA3D9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5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87AE6237-7190-4302-B198-F1D3FC67808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5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3ACDFF28-484E-41A9-8D63-C40CB5E991D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5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4E967643-0CC7-4935-8FFC-E21C51EC01A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5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88228026-38B5-4E39-8B1A-3900FFE7F34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55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C451032-025E-441D-A65F-42C7998BCA0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5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5359339-7C1D-45FD-AC77-1415A23D87D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5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156267F3-8740-4F1A-95CE-9246583B9D8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5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E7C77BDF-8A13-43F8-9D7E-D377EE6AFDC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5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1432E26-E3A5-4267-8A7E-4B5053EA283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6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B27A54E5-D7CB-4B20-871E-93966C1D1F3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6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EDB39E15-54FF-494A-AB26-2A049BF2C69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6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46B3536A-4C27-4A1F-AF61-F94679B1258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86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64E17BAF-3EE0-4FDA-9280-62C899C96EF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86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691B5ED-8B83-4327-9561-0586113C141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86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4E2B2ED-26F3-4231-B24A-B9F91CFD53A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69</xdr:row>
      <xdr:rowOff>0</xdr:rowOff>
    </xdr:from>
    <xdr:to>
      <xdr:col>1</xdr:col>
      <xdr:colOff>781050</xdr:colOff>
      <xdr:row>69</xdr:row>
      <xdr:rowOff>542925</xdr:rowOff>
    </xdr:to>
    <xdr:sp macro="" textlink="">
      <xdr:nvSpPr>
        <xdr:cNvPr id="86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8E00770F-D772-4D83-8305-3C4758739BC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5448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69</xdr:row>
      <xdr:rowOff>0</xdr:rowOff>
    </xdr:from>
    <xdr:to>
      <xdr:col>1</xdr:col>
      <xdr:colOff>781050</xdr:colOff>
      <xdr:row>69</xdr:row>
      <xdr:rowOff>542925</xdr:rowOff>
    </xdr:to>
    <xdr:sp macro="" textlink="">
      <xdr:nvSpPr>
        <xdr:cNvPr id="86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67376A09-4D79-4CB9-B1EE-5FBF90BDE76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5448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69</xdr:row>
      <xdr:rowOff>0</xdr:rowOff>
    </xdr:from>
    <xdr:to>
      <xdr:col>1</xdr:col>
      <xdr:colOff>781050</xdr:colOff>
      <xdr:row>69</xdr:row>
      <xdr:rowOff>542925</xdr:rowOff>
    </xdr:to>
    <xdr:sp macro="" textlink="">
      <xdr:nvSpPr>
        <xdr:cNvPr id="86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7CA50623-B2EE-4903-B8BE-D1C2EE315DB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5448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69</xdr:row>
      <xdr:rowOff>0</xdr:rowOff>
    </xdr:from>
    <xdr:to>
      <xdr:col>1</xdr:col>
      <xdr:colOff>781050</xdr:colOff>
      <xdr:row>69</xdr:row>
      <xdr:rowOff>542925</xdr:rowOff>
    </xdr:to>
    <xdr:sp macro="" textlink="">
      <xdr:nvSpPr>
        <xdr:cNvPr id="86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625E9984-D923-4152-8E50-77B902C7737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5448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69</xdr:row>
      <xdr:rowOff>0</xdr:rowOff>
    </xdr:from>
    <xdr:to>
      <xdr:col>1</xdr:col>
      <xdr:colOff>781050</xdr:colOff>
      <xdr:row>69</xdr:row>
      <xdr:rowOff>542925</xdr:rowOff>
    </xdr:to>
    <xdr:sp macro="" textlink="">
      <xdr:nvSpPr>
        <xdr:cNvPr id="87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F618BCEB-6691-4775-95A0-B2922BF92FB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5448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69</xdr:row>
      <xdr:rowOff>0</xdr:rowOff>
    </xdr:from>
    <xdr:to>
      <xdr:col>1</xdr:col>
      <xdr:colOff>781050</xdr:colOff>
      <xdr:row>69</xdr:row>
      <xdr:rowOff>542925</xdr:rowOff>
    </xdr:to>
    <xdr:sp macro="" textlink="">
      <xdr:nvSpPr>
        <xdr:cNvPr id="87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5F6A2B6D-8F63-4A89-9386-BD30722CC30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5448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69</xdr:row>
      <xdr:rowOff>0</xdr:rowOff>
    </xdr:from>
    <xdr:to>
      <xdr:col>1</xdr:col>
      <xdr:colOff>781050</xdr:colOff>
      <xdr:row>69</xdr:row>
      <xdr:rowOff>542925</xdr:rowOff>
    </xdr:to>
    <xdr:sp macro="" textlink="">
      <xdr:nvSpPr>
        <xdr:cNvPr id="87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D53B9FD-1355-46B7-A572-8D994BA9EF8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5448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69</xdr:row>
      <xdr:rowOff>0</xdr:rowOff>
    </xdr:from>
    <xdr:to>
      <xdr:col>1</xdr:col>
      <xdr:colOff>781050</xdr:colOff>
      <xdr:row>69</xdr:row>
      <xdr:rowOff>542925</xdr:rowOff>
    </xdr:to>
    <xdr:sp macro="" textlink="">
      <xdr:nvSpPr>
        <xdr:cNvPr id="87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6384549-7AC7-4CA9-B8D5-6454F5E5D44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5448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69</xdr:row>
      <xdr:rowOff>0</xdr:rowOff>
    </xdr:from>
    <xdr:to>
      <xdr:col>1</xdr:col>
      <xdr:colOff>781050</xdr:colOff>
      <xdr:row>69</xdr:row>
      <xdr:rowOff>542925</xdr:rowOff>
    </xdr:to>
    <xdr:sp macro="" textlink="">
      <xdr:nvSpPr>
        <xdr:cNvPr id="87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5DD0D8D2-9CA4-4DE2-BB91-439EBAE4EDE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5448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69</xdr:row>
      <xdr:rowOff>0</xdr:rowOff>
    </xdr:from>
    <xdr:to>
      <xdr:col>1</xdr:col>
      <xdr:colOff>781050</xdr:colOff>
      <xdr:row>69</xdr:row>
      <xdr:rowOff>542925</xdr:rowOff>
    </xdr:to>
    <xdr:sp macro="" textlink="">
      <xdr:nvSpPr>
        <xdr:cNvPr id="87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18F4DEB7-DE30-4BC2-A6A7-41C15841765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5448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69</xdr:row>
      <xdr:rowOff>0</xdr:rowOff>
    </xdr:from>
    <xdr:to>
      <xdr:col>1</xdr:col>
      <xdr:colOff>781050</xdr:colOff>
      <xdr:row>69</xdr:row>
      <xdr:rowOff>542925</xdr:rowOff>
    </xdr:to>
    <xdr:sp macro="" textlink="">
      <xdr:nvSpPr>
        <xdr:cNvPr id="87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65DEE76-0007-4EDB-882A-2CCF04D632F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5448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69</xdr:row>
      <xdr:rowOff>0</xdr:rowOff>
    </xdr:from>
    <xdr:to>
      <xdr:col>1</xdr:col>
      <xdr:colOff>781050</xdr:colOff>
      <xdr:row>69</xdr:row>
      <xdr:rowOff>542925</xdr:rowOff>
    </xdr:to>
    <xdr:sp macro="" textlink="">
      <xdr:nvSpPr>
        <xdr:cNvPr id="87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C1F56EF2-219D-4587-A6A3-49F60AC02D4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5448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69</xdr:row>
      <xdr:rowOff>0</xdr:rowOff>
    </xdr:from>
    <xdr:to>
      <xdr:col>1</xdr:col>
      <xdr:colOff>781050</xdr:colOff>
      <xdr:row>69</xdr:row>
      <xdr:rowOff>542925</xdr:rowOff>
    </xdr:to>
    <xdr:sp macro="" textlink="">
      <xdr:nvSpPr>
        <xdr:cNvPr id="87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90077C9A-1922-4207-B0F6-225E7B71F60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5448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69</xdr:row>
      <xdr:rowOff>0</xdr:rowOff>
    </xdr:from>
    <xdr:to>
      <xdr:col>1</xdr:col>
      <xdr:colOff>781050</xdr:colOff>
      <xdr:row>69</xdr:row>
      <xdr:rowOff>542925</xdr:rowOff>
    </xdr:to>
    <xdr:sp macro="" textlink="">
      <xdr:nvSpPr>
        <xdr:cNvPr id="87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58C6450-22A6-44AB-8C53-06BE8AC15FF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5448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69</xdr:row>
      <xdr:rowOff>0</xdr:rowOff>
    </xdr:from>
    <xdr:to>
      <xdr:col>1</xdr:col>
      <xdr:colOff>781050</xdr:colOff>
      <xdr:row>69</xdr:row>
      <xdr:rowOff>542925</xdr:rowOff>
    </xdr:to>
    <xdr:sp macro="" textlink="">
      <xdr:nvSpPr>
        <xdr:cNvPr id="88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1A0747BA-655D-4CAE-AE51-ACC46CD12BF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5448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69</xdr:row>
      <xdr:rowOff>0</xdr:rowOff>
    </xdr:from>
    <xdr:to>
      <xdr:col>1</xdr:col>
      <xdr:colOff>781050</xdr:colOff>
      <xdr:row>69</xdr:row>
      <xdr:rowOff>542925</xdr:rowOff>
    </xdr:to>
    <xdr:sp macro="" textlink="">
      <xdr:nvSpPr>
        <xdr:cNvPr id="88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ED58BE8D-BEE4-471B-9ACB-0D6A3333957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5448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69</xdr:row>
      <xdr:rowOff>0</xdr:rowOff>
    </xdr:from>
    <xdr:to>
      <xdr:col>1</xdr:col>
      <xdr:colOff>781050</xdr:colOff>
      <xdr:row>69</xdr:row>
      <xdr:rowOff>466725</xdr:rowOff>
    </xdr:to>
    <xdr:sp macro="" textlink="">
      <xdr:nvSpPr>
        <xdr:cNvPr id="88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B52C4DA-6BA1-4871-9AF7-92BCE61D9B2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5448656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69</xdr:row>
      <xdr:rowOff>0</xdr:rowOff>
    </xdr:from>
    <xdr:to>
      <xdr:col>1</xdr:col>
      <xdr:colOff>781050</xdr:colOff>
      <xdr:row>69</xdr:row>
      <xdr:rowOff>466725</xdr:rowOff>
    </xdr:to>
    <xdr:sp macro="" textlink="">
      <xdr:nvSpPr>
        <xdr:cNvPr id="88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E637E419-082E-4F4F-8B67-8E6231F7B58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5448656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69</xdr:row>
      <xdr:rowOff>0</xdr:rowOff>
    </xdr:from>
    <xdr:to>
      <xdr:col>1</xdr:col>
      <xdr:colOff>781050</xdr:colOff>
      <xdr:row>69</xdr:row>
      <xdr:rowOff>466725</xdr:rowOff>
    </xdr:to>
    <xdr:sp macro="" textlink="">
      <xdr:nvSpPr>
        <xdr:cNvPr id="88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560145F-0D9E-4760-93FE-A69D50CB668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5448656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8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47875CDC-BB5F-43EF-B15F-7D0AAF4346F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8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74ACA699-87CA-480B-9210-CF31BD94DC8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8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478B74E-0FB0-4449-81D7-94C54626449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8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42D49B8-F575-4722-B850-1ADA4AA7061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8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7163AA1D-73A8-451F-8CDF-DDAE8642569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9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3F5E4479-9CBD-4175-997B-23E8BA803AA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9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ADCEB01-C91C-4CDA-836F-B10DA899717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9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E3828436-E46E-493F-B1DB-22319334CE6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9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9CF6D4A1-B6AB-4C65-A901-F904348293B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9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239A9F4C-3C65-4CEB-A476-7DF93B9E8D7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9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FAFB3072-F20F-47C4-A920-B60DFB4EEA0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9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A792A865-08E6-4850-87F9-4CD63BA6B2F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9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1B3047FB-F691-49BF-83C2-1D7D6F92904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9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F9C0DDC-B158-4F39-9ACA-618F341AC60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89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D37CB719-541D-42CA-834A-8F036B37B07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90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B6CBA882-C737-40A0-ACAC-6EC876E7405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90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FA7D79E-9AEE-4F4B-A1E9-0859CFB38BB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90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39DE0971-F0CC-4B9A-8DBA-49511D31798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90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8B3E786-AF71-4522-83FF-045BD904A64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13</xdr:row>
      <xdr:rowOff>0</xdr:rowOff>
    </xdr:from>
    <xdr:to>
      <xdr:col>1</xdr:col>
      <xdr:colOff>781050</xdr:colOff>
      <xdr:row>13</xdr:row>
      <xdr:rowOff>542925</xdr:rowOff>
    </xdr:to>
    <xdr:sp macro="" textlink="">
      <xdr:nvSpPr>
        <xdr:cNvPr id="90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5FAE09A1-3E32-4939-9AA4-8D14451EFD3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0965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13</xdr:row>
      <xdr:rowOff>0</xdr:rowOff>
    </xdr:from>
    <xdr:to>
      <xdr:col>1</xdr:col>
      <xdr:colOff>781050</xdr:colOff>
      <xdr:row>13</xdr:row>
      <xdr:rowOff>542925</xdr:rowOff>
    </xdr:to>
    <xdr:sp macro="" textlink="">
      <xdr:nvSpPr>
        <xdr:cNvPr id="905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27C38428-F220-4AAA-8689-B6074948867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0965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13</xdr:row>
      <xdr:rowOff>0</xdr:rowOff>
    </xdr:from>
    <xdr:to>
      <xdr:col>1</xdr:col>
      <xdr:colOff>781050</xdr:colOff>
      <xdr:row>13</xdr:row>
      <xdr:rowOff>542925</xdr:rowOff>
    </xdr:to>
    <xdr:sp macro="" textlink="">
      <xdr:nvSpPr>
        <xdr:cNvPr id="90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68048D56-819F-4A03-AA91-D1B05E24658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0965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13</xdr:row>
      <xdr:rowOff>0</xdr:rowOff>
    </xdr:from>
    <xdr:to>
      <xdr:col>1</xdr:col>
      <xdr:colOff>781050</xdr:colOff>
      <xdr:row>13</xdr:row>
      <xdr:rowOff>542925</xdr:rowOff>
    </xdr:to>
    <xdr:sp macro="" textlink="">
      <xdr:nvSpPr>
        <xdr:cNvPr id="90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7541EB5-1BE0-4AAD-BCA8-2079691C835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0965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13</xdr:row>
      <xdr:rowOff>0</xdr:rowOff>
    </xdr:from>
    <xdr:to>
      <xdr:col>1</xdr:col>
      <xdr:colOff>781050</xdr:colOff>
      <xdr:row>13</xdr:row>
      <xdr:rowOff>542925</xdr:rowOff>
    </xdr:to>
    <xdr:sp macro="" textlink="">
      <xdr:nvSpPr>
        <xdr:cNvPr id="90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9BCFEB10-1C2B-4B24-93A6-67F2D38396D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0965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13</xdr:row>
      <xdr:rowOff>0</xdr:rowOff>
    </xdr:from>
    <xdr:to>
      <xdr:col>1</xdr:col>
      <xdr:colOff>781050</xdr:colOff>
      <xdr:row>13</xdr:row>
      <xdr:rowOff>542925</xdr:rowOff>
    </xdr:to>
    <xdr:sp macro="" textlink="">
      <xdr:nvSpPr>
        <xdr:cNvPr id="90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BC6FAF2-B7A7-4461-AA8D-0EDB05AE310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0965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13</xdr:row>
      <xdr:rowOff>0</xdr:rowOff>
    </xdr:from>
    <xdr:to>
      <xdr:col>1</xdr:col>
      <xdr:colOff>781050</xdr:colOff>
      <xdr:row>13</xdr:row>
      <xdr:rowOff>542925</xdr:rowOff>
    </xdr:to>
    <xdr:sp macro="" textlink="">
      <xdr:nvSpPr>
        <xdr:cNvPr id="91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95B37B08-E611-454F-B059-EAE501ECB22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0965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13</xdr:row>
      <xdr:rowOff>0</xdr:rowOff>
    </xdr:from>
    <xdr:to>
      <xdr:col>1</xdr:col>
      <xdr:colOff>781050</xdr:colOff>
      <xdr:row>13</xdr:row>
      <xdr:rowOff>542925</xdr:rowOff>
    </xdr:to>
    <xdr:sp macro="" textlink="">
      <xdr:nvSpPr>
        <xdr:cNvPr id="91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4235A9A4-61F4-461E-ABCD-3F6854FC894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0965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13</xdr:row>
      <xdr:rowOff>0</xdr:rowOff>
    </xdr:from>
    <xdr:to>
      <xdr:col>1</xdr:col>
      <xdr:colOff>781050</xdr:colOff>
      <xdr:row>13</xdr:row>
      <xdr:rowOff>542925</xdr:rowOff>
    </xdr:to>
    <xdr:sp macro="" textlink="">
      <xdr:nvSpPr>
        <xdr:cNvPr id="91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D3C975F5-9760-4550-B92D-16B21C3BBA7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0965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13</xdr:row>
      <xdr:rowOff>0</xdr:rowOff>
    </xdr:from>
    <xdr:to>
      <xdr:col>1</xdr:col>
      <xdr:colOff>781050</xdr:colOff>
      <xdr:row>13</xdr:row>
      <xdr:rowOff>542925</xdr:rowOff>
    </xdr:to>
    <xdr:sp macro="" textlink="">
      <xdr:nvSpPr>
        <xdr:cNvPr id="91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9F597FE9-2F69-456C-9FCB-51067F70BE5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0965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13</xdr:row>
      <xdr:rowOff>0</xdr:rowOff>
    </xdr:from>
    <xdr:to>
      <xdr:col>1</xdr:col>
      <xdr:colOff>781050</xdr:colOff>
      <xdr:row>13</xdr:row>
      <xdr:rowOff>542925</xdr:rowOff>
    </xdr:to>
    <xdr:sp macro="" textlink="">
      <xdr:nvSpPr>
        <xdr:cNvPr id="91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7441D1B6-5B62-49E7-AEC8-CFAC16FC891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0965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13</xdr:row>
      <xdr:rowOff>0</xdr:rowOff>
    </xdr:from>
    <xdr:to>
      <xdr:col>1</xdr:col>
      <xdr:colOff>781050</xdr:colOff>
      <xdr:row>13</xdr:row>
      <xdr:rowOff>542925</xdr:rowOff>
    </xdr:to>
    <xdr:sp macro="" textlink="">
      <xdr:nvSpPr>
        <xdr:cNvPr id="915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6FD1491A-6C82-4FED-B449-175600DC9B8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0965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13</xdr:row>
      <xdr:rowOff>0</xdr:rowOff>
    </xdr:from>
    <xdr:to>
      <xdr:col>1</xdr:col>
      <xdr:colOff>781050</xdr:colOff>
      <xdr:row>13</xdr:row>
      <xdr:rowOff>542925</xdr:rowOff>
    </xdr:to>
    <xdr:sp macro="" textlink="">
      <xdr:nvSpPr>
        <xdr:cNvPr id="91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1B9FE550-2BC4-455F-9D1C-B8E1E517D78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0965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13</xdr:row>
      <xdr:rowOff>0</xdr:rowOff>
    </xdr:from>
    <xdr:to>
      <xdr:col>1</xdr:col>
      <xdr:colOff>781050</xdr:colOff>
      <xdr:row>13</xdr:row>
      <xdr:rowOff>542925</xdr:rowOff>
    </xdr:to>
    <xdr:sp macro="" textlink="">
      <xdr:nvSpPr>
        <xdr:cNvPr id="91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E90E7445-874A-42C0-9202-55C87A41E57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0965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13</xdr:row>
      <xdr:rowOff>0</xdr:rowOff>
    </xdr:from>
    <xdr:to>
      <xdr:col>1</xdr:col>
      <xdr:colOff>781050</xdr:colOff>
      <xdr:row>13</xdr:row>
      <xdr:rowOff>542925</xdr:rowOff>
    </xdr:to>
    <xdr:sp macro="" textlink="">
      <xdr:nvSpPr>
        <xdr:cNvPr id="91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FDD971FB-91CC-4430-A2C4-0C53195B51D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0965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13</xdr:row>
      <xdr:rowOff>0</xdr:rowOff>
    </xdr:from>
    <xdr:to>
      <xdr:col>1</xdr:col>
      <xdr:colOff>781050</xdr:colOff>
      <xdr:row>13</xdr:row>
      <xdr:rowOff>542925</xdr:rowOff>
    </xdr:to>
    <xdr:sp macro="" textlink="">
      <xdr:nvSpPr>
        <xdr:cNvPr id="91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F96C8A95-4257-48AD-9AFA-A21247ECC2F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0965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13</xdr:row>
      <xdr:rowOff>0</xdr:rowOff>
    </xdr:from>
    <xdr:to>
      <xdr:col>1</xdr:col>
      <xdr:colOff>781050</xdr:colOff>
      <xdr:row>13</xdr:row>
      <xdr:rowOff>466725</xdr:rowOff>
    </xdr:to>
    <xdr:sp macro="" textlink="">
      <xdr:nvSpPr>
        <xdr:cNvPr id="92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4C639866-7A4C-4956-8580-57121653054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0965656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13</xdr:row>
      <xdr:rowOff>0</xdr:rowOff>
    </xdr:from>
    <xdr:to>
      <xdr:col>1</xdr:col>
      <xdr:colOff>781050</xdr:colOff>
      <xdr:row>13</xdr:row>
      <xdr:rowOff>466725</xdr:rowOff>
    </xdr:to>
    <xdr:sp macro="" textlink="">
      <xdr:nvSpPr>
        <xdr:cNvPr id="92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C82BDD99-F443-4BC0-A863-84866B5152B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0965656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13</xdr:row>
      <xdr:rowOff>0</xdr:rowOff>
    </xdr:from>
    <xdr:to>
      <xdr:col>1</xdr:col>
      <xdr:colOff>781050</xdr:colOff>
      <xdr:row>13</xdr:row>
      <xdr:rowOff>466725</xdr:rowOff>
    </xdr:to>
    <xdr:sp macro="" textlink="">
      <xdr:nvSpPr>
        <xdr:cNvPr id="92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63EE8FD7-B785-4CCD-BB32-1A339A6C676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10965656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6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DD0516D-697B-453C-99E0-DA491B8671F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6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6B2838C2-BDCA-48C2-B570-FBB343EC420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6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FF8B2D05-F336-4BC9-8D60-0CF2E0D3762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6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B4603D2D-F98A-4086-A120-F548E71B62E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6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F005D832-248A-4091-9BF3-D43299A6C25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6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C526C7D5-4D50-4A7F-B030-7B03F686ECB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6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29F84D04-78E6-40D9-ABD2-C7D12FF4110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6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7B449F27-3489-4E32-B389-9B641EB7B66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6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7075F1F9-4F65-4B20-8B33-053A50DA09E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7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71A7F50-D890-4B70-9EE6-E12C9A7AF10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7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11FF21D3-E30F-4691-837E-630CEFB0B43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7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20D0456-A0B8-401B-B51E-63F8CC3395F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7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511A4E33-717E-4E89-A204-A6A44FD139B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7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62C7F1D6-D7D6-46B5-8F8D-9E6A2D3E016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75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FCA4EE26-BFE6-4F0E-AEB9-35B8773ABC0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7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171393D-A55C-4856-B1B7-38E18BC8CC9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466725</xdr:rowOff>
    </xdr:to>
    <xdr:sp macro="" textlink="">
      <xdr:nvSpPr>
        <xdr:cNvPr id="97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AC56648C-9AFB-45AE-AB58-EC0C3959F48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466725</xdr:rowOff>
    </xdr:to>
    <xdr:sp macro="" textlink="">
      <xdr:nvSpPr>
        <xdr:cNvPr id="97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FD9D926A-C4AE-4556-ABE3-544DB4C600C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466725</xdr:rowOff>
    </xdr:to>
    <xdr:sp macro="" textlink="">
      <xdr:nvSpPr>
        <xdr:cNvPr id="97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DAA23D77-F186-435A-8248-E6856CE8F53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8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FABD8BB2-4410-45ED-8248-6F2C4A2D921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8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840A891A-3033-4F7E-A1EC-30398BF8A07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8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7FAD7307-C7E2-4256-B222-97BB8538276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8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D363234-DE81-415A-BBD4-F099A0D0AE6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8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D1103092-7EEE-4243-82F6-BE4CDB0897B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85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8278A8C5-0185-46C7-8157-E34C0C8E982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8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28EA042D-5EC5-4524-97B7-8A87C6DF2E0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8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BCC4217-8CE9-48CD-B945-185D654CA13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8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37B1B0B4-40D1-4951-9817-5E55BA72B3C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8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6C3C04C0-5E9E-4E5C-9FC4-E979F16A7D3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9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9440AA1-7CA1-4497-82FA-166E9467310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9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3A8C82EE-1FF3-4508-AA17-4DBB1DEE489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9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476999E-F7A7-4962-9038-21CB4D642E8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9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6B103610-4E71-4157-BD94-D53618B2604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9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C8AF3D67-75CD-4AAF-9467-11D0E1E2DF4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542925</xdr:rowOff>
    </xdr:to>
    <xdr:sp macro="" textlink="">
      <xdr:nvSpPr>
        <xdr:cNvPr id="99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D8718BF-5675-4886-A120-05E322CD2E7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466725</xdr:rowOff>
    </xdr:to>
    <xdr:sp macro="" textlink="">
      <xdr:nvSpPr>
        <xdr:cNvPr id="99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A571FCC5-0657-4E18-A51E-2E573668E96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466725</xdr:rowOff>
    </xdr:to>
    <xdr:sp macro="" textlink="">
      <xdr:nvSpPr>
        <xdr:cNvPr id="99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ED32C78A-1EF3-48D6-8765-3B61E357B2C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50</xdr:row>
      <xdr:rowOff>0</xdr:rowOff>
    </xdr:from>
    <xdr:to>
      <xdr:col>1</xdr:col>
      <xdr:colOff>781050</xdr:colOff>
      <xdr:row>50</xdr:row>
      <xdr:rowOff>466725</xdr:rowOff>
    </xdr:to>
    <xdr:sp macro="" textlink="">
      <xdr:nvSpPr>
        <xdr:cNvPr id="99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165959F8-A3FF-4817-9D99-923FEE5644A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70892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46</xdr:row>
      <xdr:rowOff>0</xdr:rowOff>
    </xdr:from>
    <xdr:to>
      <xdr:col>1</xdr:col>
      <xdr:colOff>781050</xdr:colOff>
      <xdr:row>46</xdr:row>
      <xdr:rowOff>542925</xdr:rowOff>
    </xdr:to>
    <xdr:sp macro="" textlink="">
      <xdr:nvSpPr>
        <xdr:cNvPr id="99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6C80E203-6BB9-47D6-AFBE-0A907713E1B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3183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46</xdr:row>
      <xdr:rowOff>0</xdr:rowOff>
    </xdr:from>
    <xdr:to>
      <xdr:col>1</xdr:col>
      <xdr:colOff>781050</xdr:colOff>
      <xdr:row>46</xdr:row>
      <xdr:rowOff>542925</xdr:rowOff>
    </xdr:to>
    <xdr:sp macro="" textlink="">
      <xdr:nvSpPr>
        <xdr:cNvPr id="100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49D992E8-EE92-4FFB-8004-507629F3D7F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3183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46</xdr:row>
      <xdr:rowOff>0</xdr:rowOff>
    </xdr:from>
    <xdr:to>
      <xdr:col>1</xdr:col>
      <xdr:colOff>781050</xdr:colOff>
      <xdr:row>46</xdr:row>
      <xdr:rowOff>542925</xdr:rowOff>
    </xdr:to>
    <xdr:sp macro="" textlink="">
      <xdr:nvSpPr>
        <xdr:cNvPr id="100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66ADC68B-CAFC-42DF-8AFA-255EA469373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3183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46</xdr:row>
      <xdr:rowOff>0</xdr:rowOff>
    </xdr:from>
    <xdr:to>
      <xdr:col>1</xdr:col>
      <xdr:colOff>781050</xdr:colOff>
      <xdr:row>46</xdr:row>
      <xdr:rowOff>542925</xdr:rowOff>
    </xdr:to>
    <xdr:sp macro="" textlink="">
      <xdr:nvSpPr>
        <xdr:cNvPr id="100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94833AB3-BFAF-4544-BDAE-6E3A0DE5455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3183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46</xdr:row>
      <xdr:rowOff>0</xdr:rowOff>
    </xdr:from>
    <xdr:to>
      <xdr:col>1</xdr:col>
      <xdr:colOff>781050</xdr:colOff>
      <xdr:row>46</xdr:row>
      <xdr:rowOff>542925</xdr:rowOff>
    </xdr:to>
    <xdr:sp macro="" textlink="">
      <xdr:nvSpPr>
        <xdr:cNvPr id="100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979E29DA-8BA2-471E-84F7-2E86B7C6858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3183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46</xdr:row>
      <xdr:rowOff>0</xdr:rowOff>
    </xdr:from>
    <xdr:to>
      <xdr:col>1</xdr:col>
      <xdr:colOff>781050</xdr:colOff>
      <xdr:row>46</xdr:row>
      <xdr:rowOff>542925</xdr:rowOff>
    </xdr:to>
    <xdr:sp macro="" textlink="">
      <xdr:nvSpPr>
        <xdr:cNvPr id="100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8CC816DB-24F1-4C66-AB48-F6311E81FBD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3183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46</xdr:row>
      <xdr:rowOff>0</xdr:rowOff>
    </xdr:from>
    <xdr:to>
      <xdr:col>1</xdr:col>
      <xdr:colOff>781050</xdr:colOff>
      <xdr:row>46</xdr:row>
      <xdr:rowOff>542925</xdr:rowOff>
    </xdr:to>
    <xdr:sp macro="" textlink="">
      <xdr:nvSpPr>
        <xdr:cNvPr id="100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90E8A67F-0A67-499C-9974-2474409240F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3183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46</xdr:row>
      <xdr:rowOff>0</xdr:rowOff>
    </xdr:from>
    <xdr:to>
      <xdr:col>1</xdr:col>
      <xdr:colOff>781050</xdr:colOff>
      <xdr:row>46</xdr:row>
      <xdr:rowOff>542925</xdr:rowOff>
    </xdr:to>
    <xdr:sp macro="" textlink="">
      <xdr:nvSpPr>
        <xdr:cNvPr id="100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F63F0A61-CA65-4ACE-B2B5-8A1DFE58AF7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3183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46</xdr:row>
      <xdr:rowOff>0</xdr:rowOff>
    </xdr:from>
    <xdr:to>
      <xdr:col>1</xdr:col>
      <xdr:colOff>781050</xdr:colOff>
      <xdr:row>46</xdr:row>
      <xdr:rowOff>542925</xdr:rowOff>
    </xdr:to>
    <xdr:sp macro="" textlink="">
      <xdr:nvSpPr>
        <xdr:cNvPr id="100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1B1EAB86-6072-4F18-BBD2-A67F2A41F47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3183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46</xdr:row>
      <xdr:rowOff>0</xdr:rowOff>
    </xdr:from>
    <xdr:to>
      <xdr:col>1</xdr:col>
      <xdr:colOff>781050</xdr:colOff>
      <xdr:row>46</xdr:row>
      <xdr:rowOff>542925</xdr:rowOff>
    </xdr:to>
    <xdr:sp macro="" textlink="">
      <xdr:nvSpPr>
        <xdr:cNvPr id="100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74016CFC-78A2-4457-922A-2E1CFEBE918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3183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46</xdr:row>
      <xdr:rowOff>0</xdr:rowOff>
    </xdr:from>
    <xdr:to>
      <xdr:col>1</xdr:col>
      <xdr:colOff>781050</xdr:colOff>
      <xdr:row>46</xdr:row>
      <xdr:rowOff>542925</xdr:rowOff>
    </xdr:to>
    <xdr:sp macro="" textlink="">
      <xdr:nvSpPr>
        <xdr:cNvPr id="100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1526D667-6205-4AB4-8054-98F5CBC3151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3183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46</xdr:row>
      <xdr:rowOff>0</xdr:rowOff>
    </xdr:from>
    <xdr:to>
      <xdr:col>1</xdr:col>
      <xdr:colOff>781050</xdr:colOff>
      <xdr:row>46</xdr:row>
      <xdr:rowOff>542925</xdr:rowOff>
    </xdr:to>
    <xdr:sp macro="" textlink="">
      <xdr:nvSpPr>
        <xdr:cNvPr id="101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64157AB0-203C-4393-A8B1-C3618D0846D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3183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46</xdr:row>
      <xdr:rowOff>0</xdr:rowOff>
    </xdr:from>
    <xdr:to>
      <xdr:col>1</xdr:col>
      <xdr:colOff>781050</xdr:colOff>
      <xdr:row>46</xdr:row>
      <xdr:rowOff>542925</xdr:rowOff>
    </xdr:to>
    <xdr:sp macro="" textlink="">
      <xdr:nvSpPr>
        <xdr:cNvPr id="101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80E89526-EDD6-4275-AE30-3E42ECC9DAD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3183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46</xdr:row>
      <xdr:rowOff>0</xdr:rowOff>
    </xdr:from>
    <xdr:to>
      <xdr:col>1</xdr:col>
      <xdr:colOff>781050</xdr:colOff>
      <xdr:row>46</xdr:row>
      <xdr:rowOff>542925</xdr:rowOff>
    </xdr:to>
    <xdr:sp macro="" textlink="">
      <xdr:nvSpPr>
        <xdr:cNvPr id="101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4CAD9764-C0C7-49A1-BDF2-29E64ADB03E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3183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46</xdr:row>
      <xdr:rowOff>0</xdr:rowOff>
    </xdr:from>
    <xdr:to>
      <xdr:col>1</xdr:col>
      <xdr:colOff>781050</xdr:colOff>
      <xdr:row>46</xdr:row>
      <xdr:rowOff>542925</xdr:rowOff>
    </xdr:to>
    <xdr:sp macro="" textlink="">
      <xdr:nvSpPr>
        <xdr:cNvPr id="101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8DCF284A-2D11-4D70-9E91-8181F70B4AE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3183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46</xdr:row>
      <xdr:rowOff>0</xdr:rowOff>
    </xdr:from>
    <xdr:to>
      <xdr:col>1</xdr:col>
      <xdr:colOff>781050</xdr:colOff>
      <xdr:row>46</xdr:row>
      <xdr:rowOff>542925</xdr:rowOff>
    </xdr:to>
    <xdr:sp macro="" textlink="">
      <xdr:nvSpPr>
        <xdr:cNvPr id="101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6EFF7593-3596-48B6-95BF-F4F4BAB6D11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3183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46</xdr:row>
      <xdr:rowOff>0</xdr:rowOff>
    </xdr:from>
    <xdr:to>
      <xdr:col>1</xdr:col>
      <xdr:colOff>781050</xdr:colOff>
      <xdr:row>46</xdr:row>
      <xdr:rowOff>466725</xdr:rowOff>
    </xdr:to>
    <xdr:sp macro="" textlink="">
      <xdr:nvSpPr>
        <xdr:cNvPr id="101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EFF75855-39E4-4B6E-839B-3CF4805B3AA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31839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46</xdr:row>
      <xdr:rowOff>0</xdr:rowOff>
    </xdr:from>
    <xdr:to>
      <xdr:col>1</xdr:col>
      <xdr:colOff>781050</xdr:colOff>
      <xdr:row>46</xdr:row>
      <xdr:rowOff>466725</xdr:rowOff>
    </xdr:to>
    <xdr:sp macro="" textlink="">
      <xdr:nvSpPr>
        <xdr:cNvPr id="101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24C01F22-D5ED-4B08-B6D6-2017715E81A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31839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46</xdr:row>
      <xdr:rowOff>0</xdr:rowOff>
    </xdr:from>
    <xdr:to>
      <xdr:col>1</xdr:col>
      <xdr:colOff>781050</xdr:colOff>
      <xdr:row>46</xdr:row>
      <xdr:rowOff>466725</xdr:rowOff>
    </xdr:to>
    <xdr:sp macro="" textlink="">
      <xdr:nvSpPr>
        <xdr:cNvPr id="101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3A7F029-A5E7-48CD-97FA-DA068C8CF97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31839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101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F5045D7-EADC-43B3-B55F-5C139978416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101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4DF3EC2C-02F9-42FC-95BA-EC123AD3599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102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D1BF0DCF-60DA-40EA-B334-9864FA76399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102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9C589D6E-78E1-4466-992F-30ABD8A9AC5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102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CE6B81F2-A618-430A-912E-520AB422F24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102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FF89419C-49CA-4BA7-8DDF-1FACCDC977F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102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1F72B5AF-46BB-43EC-B17D-DC432A0C39F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102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CF706905-98B9-4453-8946-CEB60A5B464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102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7C9EF29C-2F7C-4F8F-AE0C-7B8E7C29D08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102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755F559-EFBA-44F9-A0B1-C8A978D83A5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102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7BCB64C3-65C3-4D79-B833-C8DB8D33166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103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9022B85-4367-407F-B24D-4F79BC89160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103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6A6036A7-94E8-42D1-8856-3CBF580F1A7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103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A868A84E-9D87-4EF7-ABDE-1A11CDBAED4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103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AED26A49-C5BF-4C82-AB01-714C742FF82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542925</xdr:rowOff>
    </xdr:to>
    <xdr:sp macro="" textlink="">
      <xdr:nvSpPr>
        <xdr:cNvPr id="103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120201B9-62F9-48B6-922B-CC9545DC5DB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103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C3312D0C-69E1-47F4-99F7-BA576A7393F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103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525C976C-7E4D-43AD-8BFC-0DEA5EF530E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</xdr:row>
      <xdr:rowOff>0</xdr:rowOff>
    </xdr:from>
    <xdr:to>
      <xdr:col>1</xdr:col>
      <xdr:colOff>781050</xdr:colOff>
      <xdr:row>6</xdr:row>
      <xdr:rowOff>466725</xdr:rowOff>
    </xdr:to>
    <xdr:sp macro="" textlink="">
      <xdr:nvSpPr>
        <xdr:cNvPr id="103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A666EC13-D0F7-49E5-875B-C6486318B60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1314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67</xdr:row>
      <xdr:rowOff>0</xdr:rowOff>
    </xdr:from>
    <xdr:to>
      <xdr:col>1</xdr:col>
      <xdr:colOff>781050</xdr:colOff>
      <xdr:row>67</xdr:row>
      <xdr:rowOff>533400</xdr:rowOff>
    </xdr:to>
    <xdr:sp macro="" textlink="">
      <xdr:nvSpPr>
        <xdr:cNvPr id="1038" name="AutoShape 1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6454B135-C214-416F-9877-54FBD8A694E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3686531"/>
          <a:ext cx="3048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45</xdr:row>
      <xdr:rowOff>0</xdr:rowOff>
    </xdr:from>
    <xdr:to>
      <xdr:col>1</xdr:col>
      <xdr:colOff>781050</xdr:colOff>
      <xdr:row>45</xdr:row>
      <xdr:rowOff>542925</xdr:rowOff>
    </xdr:to>
    <xdr:sp macro="" textlink="">
      <xdr:nvSpPr>
        <xdr:cNvPr id="1040" name="AutoShape 1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650FAC8-382F-4304-8E1F-59DB48EEE2F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4220765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62</xdr:row>
      <xdr:rowOff>0</xdr:rowOff>
    </xdr:from>
    <xdr:to>
      <xdr:col>1</xdr:col>
      <xdr:colOff>781050</xdr:colOff>
      <xdr:row>62</xdr:row>
      <xdr:rowOff>542925</xdr:rowOff>
    </xdr:to>
    <xdr:sp macro="" textlink="">
      <xdr:nvSpPr>
        <xdr:cNvPr id="104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A017AC5F-D5A1-40A0-9688-7FAE2C829EF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8804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62</xdr:row>
      <xdr:rowOff>0</xdr:rowOff>
    </xdr:from>
    <xdr:to>
      <xdr:col>1</xdr:col>
      <xdr:colOff>781050</xdr:colOff>
      <xdr:row>62</xdr:row>
      <xdr:rowOff>542925</xdr:rowOff>
    </xdr:to>
    <xdr:sp macro="" textlink="">
      <xdr:nvSpPr>
        <xdr:cNvPr id="104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EA898A78-DF81-4425-8C35-03725BC38EC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8804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62</xdr:row>
      <xdr:rowOff>0</xdr:rowOff>
    </xdr:from>
    <xdr:to>
      <xdr:col>1</xdr:col>
      <xdr:colOff>781050</xdr:colOff>
      <xdr:row>62</xdr:row>
      <xdr:rowOff>542925</xdr:rowOff>
    </xdr:to>
    <xdr:sp macro="" textlink="">
      <xdr:nvSpPr>
        <xdr:cNvPr id="104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29329458-4C63-4BDD-BE56-2E3AE4D945A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8804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62</xdr:row>
      <xdr:rowOff>0</xdr:rowOff>
    </xdr:from>
    <xdr:to>
      <xdr:col>1</xdr:col>
      <xdr:colOff>781050</xdr:colOff>
      <xdr:row>62</xdr:row>
      <xdr:rowOff>542925</xdr:rowOff>
    </xdr:to>
    <xdr:sp macro="" textlink="">
      <xdr:nvSpPr>
        <xdr:cNvPr id="104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E613EB22-037D-454B-8895-B9725307397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8804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62</xdr:row>
      <xdr:rowOff>0</xdr:rowOff>
    </xdr:from>
    <xdr:to>
      <xdr:col>1</xdr:col>
      <xdr:colOff>781050</xdr:colOff>
      <xdr:row>62</xdr:row>
      <xdr:rowOff>542925</xdr:rowOff>
    </xdr:to>
    <xdr:sp macro="" textlink="">
      <xdr:nvSpPr>
        <xdr:cNvPr id="104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B48301BB-B23C-4953-AB3F-79C536BFB23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8804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62</xdr:row>
      <xdr:rowOff>0</xdr:rowOff>
    </xdr:from>
    <xdr:to>
      <xdr:col>1</xdr:col>
      <xdr:colOff>781050</xdr:colOff>
      <xdr:row>62</xdr:row>
      <xdr:rowOff>542925</xdr:rowOff>
    </xdr:to>
    <xdr:sp macro="" textlink="">
      <xdr:nvSpPr>
        <xdr:cNvPr id="104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B01E45A8-0A9D-4DEE-ABFE-DD00BFCF420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8804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62</xdr:row>
      <xdr:rowOff>0</xdr:rowOff>
    </xdr:from>
    <xdr:to>
      <xdr:col>1</xdr:col>
      <xdr:colOff>781050</xdr:colOff>
      <xdr:row>62</xdr:row>
      <xdr:rowOff>542925</xdr:rowOff>
    </xdr:to>
    <xdr:sp macro="" textlink="">
      <xdr:nvSpPr>
        <xdr:cNvPr id="104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551B9583-E21D-40D1-B754-43BCDAEE793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8804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62</xdr:row>
      <xdr:rowOff>0</xdr:rowOff>
    </xdr:from>
    <xdr:to>
      <xdr:col>1</xdr:col>
      <xdr:colOff>781050</xdr:colOff>
      <xdr:row>62</xdr:row>
      <xdr:rowOff>542925</xdr:rowOff>
    </xdr:to>
    <xdr:sp macro="" textlink="">
      <xdr:nvSpPr>
        <xdr:cNvPr id="104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BE02C238-60E3-4BDD-9821-202CEADE2CB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8804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62</xdr:row>
      <xdr:rowOff>0</xdr:rowOff>
    </xdr:from>
    <xdr:to>
      <xdr:col>1</xdr:col>
      <xdr:colOff>781050</xdr:colOff>
      <xdr:row>62</xdr:row>
      <xdr:rowOff>542925</xdr:rowOff>
    </xdr:to>
    <xdr:sp macro="" textlink="">
      <xdr:nvSpPr>
        <xdr:cNvPr id="104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5F1D57BB-1B79-4DA5-AC47-257EA53F589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8804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62</xdr:row>
      <xdr:rowOff>0</xdr:rowOff>
    </xdr:from>
    <xdr:to>
      <xdr:col>1</xdr:col>
      <xdr:colOff>781050</xdr:colOff>
      <xdr:row>62</xdr:row>
      <xdr:rowOff>542925</xdr:rowOff>
    </xdr:to>
    <xdr:sp macro="" textlink="">
      <xdr:nvSpPr>
        <xdr:cNvPr id="105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A929C047-C9BC-40F4-A44E-C028A4B9E53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8804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62</xdr:row>
      <xdr:rowOff>0</xdr:rowOff>
    </xdr:from>
    <xdr:to>
      <xdr:col>1</xdr:col>
      <xdr:colOff>781050</xdr:colOff>
      <xdr:row>62</xdr:row>
      <xdr:rowOff>542925</xdr:rowOff>
    </xdr:to>
    <xdr:sp macro="" textlink="">
      <xdr:nvSpPr>
        <xdr:cNvPr id="105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6690948-15C9-4EDE-9824-9C8EEF3E4BF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8804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62</xdr:row>
      <xdr:rowOff>0</xdr:rowOff>
    </xdr:from>
    <xdr:to>
      <xdr:col>1</xdr:col>
      <xdr:colOff>781050</xdr:colOff>
      <xdr:row>62</xdr:row>
      <xdr:rowOff>542925</xdr:rowOff>
    </xdr:to>
    <xdr:sp macro="" textlink="">
      <xdr:nvSpPr>
        <xdr:cNvPr id="105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58A448B7-0758-4CBA-9130-44117AB4419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8804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62</xdr:row>
      <xdr:rowOff>0</xdr:rowOff>
    </xdr:from>
    <xdr:to>
      <xdr:col>1</xdr:col>
      <xdr:colOff>781050</xdr:colOff>
      <xdr:row>62</xdr:row>
      <xdr:rowOff>542925</xdr:rowOff>
    </xdr:to>
    <xdr:sp macro="" textlink="">
      <xdr:nvSpPr>
        <xdr:cNvPr id="105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BE9CCF3-72D4-46C0-90EA-21CC72E0A0D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8804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62</xdr:row>
      <xdr:rowOff>0</xdr:rowOff>
    </xdr:from>
    <xdr:to>
      <xdr:col>1</xdr:col>
      <xdr:colOff>781050</xdr:colOff>
      <xdr:row>62</xdr:row>
      <xdr:rowOff>542925</xdr:rowOff>
    </xdr:to>
    <xdr:sp macro="" textlink="">
      <xdr:nvSpPr>
        <xdr:cNvPr id="105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740CB30B-54C0-4D17-84F8-5AD4116AAD3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8804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62</xdr:row>
      <xdr:rowOff>0</xdr:rowOff>
    </xdr:from>
    <xdr:to>
      <xdr:col>1</xdr:col>
      <xdr:colOff>781050</xdr:colOff>
      <xdr:row>62</xdr:row>
      <xdr:rowOff>542925</xdr:rowOff>
    </xdr:to>
    <xdr:sp macro="" textlink="">
      <xdr:nvSpPr>
        <xdr:cNvPr id="1055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AF7E2476-1BAC-43B9-B478-A01CAB7A6BA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8804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62</xdr:row>
      <xdr:rowOff>0</xdr:rowOff>
    </xdr:from>
    <xdr:to>
      <xdr:col>1</xdr:col>
      <xdr:colOff>781050</xdr:colOff>
      <xdr:row>62</xdr:row>
      <xdr:rowOff>542925</xdr:rowOff>
    </xdr:to>
    <xdr:sp macro="" textlink="">
      <xdr:nvSpPr>
        <xdr:cNvPr id="105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9A9E754A-7088-4827-8C6A-3C49A59CFF4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880496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62</xdr:row>
      <xdr:rowOff>0</xdr:rowOff>
    </xdr:from>
    <xdr:to>
      <xdr:col>1</xdr:col>
      <xdr:colOff>781050</xdr:colOff>
      <xdr:row>62</xdr:row>
      <xdr:rowOff>466725</xdr:rowOff>
    </xdr:to>
    <xdr:sp macro="" textlink="">
      <xdr:nvSpPr>
        <xdr:cNvPr id="105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76A509CB-BE12-4810-9271-A3A9F0DE7A6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88049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62</xdr:row>
      <xdr:rowOff>0</xdr:rowOff>
    </xdr:from>
    <xdr:to>
      <xdr:col>1</xdr:col>
      <xdr:colOff>781050</xdr:colOff>
      <xdr:row>62</xdr:row>
      <xdr:rowOff>466725</xdr:rowOff>
    </xdr:to>
    <xdr:sp macro="" textlink="">
      <xdr:nvSpPr>
        <xdr:cNvPr id="105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D13B6FC-22D8-4BFE-B898-809F829AB57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88049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62</xdr:row>
      <xdr:rowOff>0</xdr:rowOff>
    </xdr:from>
    <xdr:to>
      <xdr:col>1</xdr:col>
      <xdr:colOff>781050</xdr:colOff>
      <xdr:row>62</xdr:row>
      <xdr:rowOff>466725</xdr:rowOff>
    </xdr:to>
    <xdr:sp macro="" textlink="">
      <xdr:nvSpPr>
        <xdr:cNvPr id="105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EC8DCE5F-9F20-4920-81EB-895AB30AEEF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5880496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72</xdr:row>
      <xdr:rowOff>0</xdr:rowOff>
    </xdr:from>
    <xdr:to>
      <xdr:col>1</xdr:col>
      <xdr:colOff>781050</xdr:colOff>
      <xdr:row>72</xdr:row>
      <xdr:rowOff>542925</xdr:rowOff>
    </xdr:to>
    <xdr:sp macro="" textlink="">
      <xdr:nvSpPr>
        <xdr:cNvPr id="106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4D9550A7-94F8-4812-938E-20C71FC4E88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8091844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72</xdr:row>
      <xdr:rowOff>0</xdr:rowOff>
    </xdr:from>
    <xdr:to>
      <xdr:col>1</xdr:col>
      <xdr:colOff>781050</xdr:colOff>
      <xdr:row>72</xdr:row>
      <xdr:rowOff>542925</xdr:rowOff>
    </xdr:to>
    <xdr:sp macro="" textlink="">
      <xdr:nvSpPr>
        <xdr:cNvPr id="106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4BF30AB2-80F5-4FE0-8233-432F0AEFE90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8091844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72</xdr:row>
      <xdr:rowOff>0</xdr:rowOff>
    </xdr:from>
    <xdr:to>
      <xdr:col>1</xdr:col>
      <xdr:colOff>781050</xdr:colOff>
      <xdr:row>72</xdr:row>
      <xdr:rowOff>542925</xdr:rowOff>
    </xdr:to>
    <xdr:sp macro="" textlink="">
      <xdr:nvSpPr>
        <xdr:cNvPr id="106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99140137-E472-4D33-8D7D-3475C670096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8091844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72</xdr:row>
      <xdr:rowOff>0</xdr:rowOff>
    </xdr:from>
    <xdr:to>
      <xdr:col>1</xdr:col>
      <xdr:colOff>781050</xdr:colOff>
      <xdr:row>72</xdr:row>
      <xdr:rowOff>542925</xdr:rowOff>
    </xdr:to>
    <xdr:sp macro="" textlink="">
      <xdr:nvSpPr>
        <xdr:cNvPr id="106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BB64B62C-54CE-4464-BDFE-650B355C0C8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8091844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72</xdr:row>
      <xdr:rowOff>0</xdr:rowOff>
    </xdr:from>
    <xdr:to>
      <xdr:col>1</xdr:col>
      <xdr:colOff>781050</xdr:colOff>
      <xdr:row>72</xdr:row>
      <xdr:rowOff>542925</xdr:rowOff>
    </xdr:to>
    <xdr:sp macro="" textlink="">
      <xdr:nvSpPr>
        <xdr:cNvPr id="106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E40AEEED-470C-4D3C-AE23-887259BD2B0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8091844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72</xdr:row>
      <xdr:rowOff>0</xdr:rowOff>
    </xdr:from>
    <xdr:to>
      <xdr:col>1</xdr:col>
      <xdr:colOff>781050</xdr:colOff>
      <xdr:row>72</xdr:row>
      <xdr:rowOff>542925</xdr:rowOff>
    </xdr:to>
    <xdr:sp macro="" textlink="">
      <xdr:nvSpPr>
        <xdr:cNvPr id="1065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24262F28-F0E4-4CE9-A6C0-17C02A4846C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8091844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72</xdr:row>
      <xdr:rowOff>0</xdr:rowOff>
    </xdr:from>
    <xdr:to>
      <xdr:col>1</xdr:col>
      <xdr:colOff>781050</xdr:colOff>
      <xdr:row>72</xdr:row>
      <xdr:rowOff>542925</xdr:rowOff>
    </xdr:to>
    <xdr:sp macro="" textlink="">
      <xdr:nvSpPr>
        <xdr:cNvPr id="106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19635715-529A-44DD-B4EB-9E39A253D51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8091844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72</xdr:row>
      <xdr:rowOff>0</xdr:rowOff>
    </xdr:from>
    <xdr:to>
      <xdr:col>1</xdr:col>
      <xdr:colOff>781050</xdr:colOff>
      <xdr:row>72</xdr:row>
      <xdr:rowOff>542925</xdr:rowOff>
    </xdr:to>
    <xdr:sp macro="" textlink="">
      <xdr:nvSpPr>
        <xdr:cNvPr id="106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B4EBFFA8-0312-4B69-AABE-2E11A4F6935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8091844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72</xdr:row>
      <xdr:rowOff>0</xdr:rowOff>
    </xdr:from>
    <xdr:to>
      <xdr:col>1</xdr:col>
      <xdr:colOff>781050</xdr:colOff>
      <xdr:row>72</xdr:row>
      <xdr:rowOff>542925</xdr:rowOff>
    </xdr:to>
    <xdr:sp macro="" textlink="">
      <xdr:nvSpPr>
        <xdr:cNvPr id="106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67659841-2408-4B6B-928E-51DC9C82BBD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8091844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72</xdr:row>
      <xdr:rowOff>0</xdr:rowOff>
    </xdr:from>
    <xdr:to>
      <xdr:col>1</xdr:col>
      <xdr:colOff>781050</xdr:colOff>
      <xdr:row>72</xdr:row>
      <xdr:rowOff>542925</xdr:rowOff>
    </xdr:to>
    <xdr:sp macro="" textlink="">
      <xdr:nvSpPr>
        <xdr:cNvPr id="106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D74924B5-5F20-4B51-B3D2-44B4DE30753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8091844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72</xdr:row>
      <xdr:rowOff>0</xdr:rowOff>
    </xdr:from>
    <xdr:to>
      <xdr:col>1</xdr:col>
      <xdr:colOff>781050</xdr:colOff>
      <xdr:row>72</xdr:row>
      <xdr:rowOff>542925</xdr:rowOff>
    </xdr:to>
    <xdr:sp macro="" textlink="">
      <xdr:nvSpPr>
        <xdr:cNvPr id="107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DAD02B9-D1B1-48DE-96A1-4063569F4F3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8091844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72</xdr:row>
      <xdr:rowOff>0</xdr:rowOff>
    </xdr:from>
    <xdr:to>
      <xdr:col>1</xdr:col>
      <xdr:colOff>781050</xdr:colOff>
      <xdr:row>72</xdr:row>
      <xdr:rowOff>542925</xdr:rowOff>
    </xdr:to>
    <xdr:sp macro="" textlink="">
      <xdr:nvSpPr>
        <xdr:cNvPr id="107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A9560ACC-06DA-41FE-9714-8EEC68F0753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8091844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72</xdr:row>
      <xdr:rowOff>0</xdr:rowOff>
    </xdr:from>
    <xdr:to>
      <xdr:col>1</xdr:col>
      <xdr:colOff>781050</xdr:colOff>
      <xdr:row>72</xdr:row>
      <xdr:rowOff>542925</xdr:rowOff>
    </xdr:to>
    <xdr:sp macro="" textlink="">
      <xdr:nvSpPr>
        <xdr:cNvPr id="107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1CCEBE57-7423-4115-A72F-127C5832402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8091844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72</xdr:row>
      <xdr:rowOff>0</xdr:rowOff>
    </xdr:from>
    <xdr:to>
      <xdr:col>1</xdr:col>
      <xdr:colOff>781050</xdr:colOff>
      <xdr:row>72</xdr:row>
      <xdr:rowOff>542925</xdr:rowOff>
    </xdr:to>
    <xdr:sp macro="" textlink="">
      <xdr:nvSpPr>
        <xdr:cNvPr id="107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22DB1D07-C85F-4C32-8F20-772FB63E9D2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8091844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72</xdr:row>
      <xdr:rowOff>0</xdr:rowOff>
    </xdr:from>
    <xdr:to>
      <xdr:col>1</xdr:col>
      <xdr:colOff>781050</xdr:colOff>
      <xdr:row>72</xdr:row>
      <xdr:rowOff>542925</xdr:rowOff>
    </xdr:to>
    <xdr:sp macro="" textlink="">
      <xdr:nvSpPr>
        <xdr:cNvPr id="107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77595771-EAB7-4608-9454-86F18C5BEDB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8091844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72</xdr:row>
      <xdr:rowOff>0</xdr:rowOff>
    </xdr:from>
    <xdr:to>
      <xdr:col>1</xdr:col>
      <xdr:colOff>781050</xdr:colOff>
      <xdr:row>72</xdr:row>
      <xdr:rowOff>542925</xdr:rowOff>
    </xdr:to>
    <xdr:sp macro="" textlink="">
      <xdr:nvSpPr>
        <xdr:cNvPr id="107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400AD01E-B52E-4F42-BAAC-D911E451866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8091844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72</xdr:row>
      <xdr:rowOff>0</xdr:rowOff>
    </xdr:from>
    <xdr:to>
      <xdr:col>1</xdr:col>
      <xdr:colOff>781050</xdr:colOff>
      <xdr:row>72</xdr:row>
      <xdr:rowOff>466725</xdr:rowOff>
    </xdr:to>
    <xdr:sp macro="" textlink="">
      <xdr:nvSpPr>
        <xdr:cNvPr id="107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28A46B20-3E1A-4823-853B-A325B8CEEB6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80918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72</xdr:row>
      <xdr:rowOff>0</xdr:rowOff>
    </xdr:from>
    <xdr:to>
      <xdr:col>1</xdr:col>
      <xdr:colOff>781050</xdr:colOff>
      <xdr:row>72</xdr:row>
      <xdr:rowOff>466725</xdr:rowOff>
    </xdr:to>
    <xdr:sp macro="" textlink="">
      <xdr:nvSpPr>
        <xdr:cNvPr id="107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59F24338-36E1-40D5-95F3-CB9241D44B0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80918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72</xdr:row>
      <xdr:rowOff>0</xdr:rowOff>
    </xdr:from>
    <xdr:to>
      <xdr:col>1</xdr:col>
      <xdr:colOff>781050</xdr:colOff>
      <xdr:row>72</xdr:row>
      <xdr:rowOff>466725</xdr:rowOff>
    </xdr:to>
    <xdr:sp macro="" textlink="">
      <xdr:nvSpPr>
        <xdr:cNvPr id="107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D187825D-D599-4A7B-AD53-BCA30D4421A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8091844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66</xdr:row>
      <xdr:rowOff>0</xdr:rowOff>
    </xdr:from>
    <xdr:to>
      <xdr:col>1</xdr:col>
      <xdr:colOff>781050</xdr:colOff>
      <xdr:row>66</xdr:row>
      <xdr:rowOff>542925</xdr:rowOff>
    </xdr:to>
    <xdr:sp macro="" textlink="">
      <xdr:nvSpPr>
        <xdr:cNvPr id="107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9E80D3CD-ED1E-40A6-8937-5124A4F5F87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2710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66</xdr:row>
      <xdr:rowOff>0</xdr:rowOff>
    </xdr:from>
    <xdr:to>
      <xdr:col>1</xdr:col>
      <xdr:colOff>781050</xdr:colOff>
      <xdr:row>66</xdr:row>
      <xdr:rowOff>542925</xdr:rowOff>
    </xdr:to>
    <xdr:sp macro="" textlink="">
      <xdr:nvSpPr>
        <xdr:cNvPr id="108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DD70232C-E2C9-4206-B327-6FC310A7E0D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2710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66</xdr:row>
      <xdr:rowOff>0</xdr:rowOff>
    </xdr:from>
    <xdr:to>
      <xdr:col>1</xdr:col>
      <xdr:colOff>781050</xdr:colOff>
      <xdr:row>66</xdr:row>
      <xdr:rowOff>542925</xdr:rowOff>
    </xdr:to>
    <xdr:sp macro="" textlink="">
      <xdr:nvSpPr>
        <xdr:cNvPr id="108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1B153F4E-D137-486C-AB74-2FE09493160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2710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66</xdr:row>
      <xdr:rowOff>0</xdr:rowOff>
    </xdr:from>
    <xdr:to>
      <xdr:col>1</xdr:col>
      <xdr:colOff>781050</xdr:colOff>
      <xdr:row>66</xdr:row>
      <xdr:rowOff>542925</xdr:rowOff>
    </xdr:to>
    <xdr:sp macro="" textlink="">
      <xdr:nvSpPr>
        <xdr:cNvPr id="108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19C7E5BE-847D-4807-8E4F-E37F7B9C1E0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2710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66</xdr:row>
      <xdr:rowOff>0</xdr:rowOff>
    </xdr:from>
    <xdr:to>
      <xdr:col>1</xdr:col>
      <xdr:colOff>781050</xdr:colOff>
      <xdr:row>66</xdr:row>
      <xdr:rowOff>542925</xdr:rowOff>
    </xdr:to>
    <xdr:sp macro="" textlink="">
      <xdr:nvSpPr>
        <xdr:cNvPr id="108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A3614F58-2094-466C-89F4-F9335D66A0D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2710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66</xdr:row>
      <xdr:rowOff>0</xdr:rowOff>
    </xdr:from>
    <xdr:to>
      <xdr:col>1</xdr:col>
      <xdr:colOff>781050</xdr:colOff>
      <xdr:row>66</xdr:row>
      <xdr:rowOff>542925</xdr:rowOff>
    </xdr:to>
    <xdr:sp macro="" textlink="">
      <xdr:nvSpPr>
        <xdr:cNvPr id="108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3F83EA25-A9CF-483F-BBF0-C6161EDE8A9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2710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66</xdr:row>
      <xdr:rowOff>0</xdr:rowOff>
    </xdr:from>
    <xdr:to>
      <xdr:col>1</xdr:col>
      <xdr:colOff>781050</xdr:colOff>
      <xdr:row>66</xdr:row>
      <xdr:rowOff>542925</xdr:rowOff>
    </xdr:to>
    <xdr:sp macro="" textlink="">
      <xdr:nvSpPr>
        <xdr:cNvPr id="108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53819FC1-305E-431F-B41D-E1EE474C540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2710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66</xdr:row>
      <xdr:rowOff>0</xdr:rowOff>
    </xdr:from>
    <xdr:to>
      <xdr:col>1</xdr:col>
      <xdr:colOff>781050</xdr:colOff>
      <xdr:row>66</xdr:row>
      <xdr:rowOff>542925</xdr:rowOff>
    </xdr:to>
    <xdr:sp macro="" textlink="">
      <xdr:nvSpPr>
        <xdr:cNvPr id="108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8A8B429C-8BDA-4ABF-B5EE-D39E53F0B54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2710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66</xdr:row>
      <xdr:rowOff>0</xdr:rowOff>
    </xdr:from>
    <xdr:to>
      <xdr:col>1</xdr:col>
      <xdr:colOff>781050</xdr:colOff>
      <xdr:row>66</xdr:row>
      <xdr:rowOff>542925</xdr:rowOff>
    </xdr:to>
    <xdr:sp macro="" textlink="">
      <xdr:nvSpPr>
        <xdr:cNvPr id="108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93DE16A7-60EC-421A-8173-B96CAFB9351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2710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66</xdr:row>
      <xdr:rowOff>0</xdr:rowOff>
    </xdr:from>
    <xdr:to>
      <xdr:col>1</xdr:col>
      <xdr:colOff>781050</xdr:colOff>
      <xdr:row>66</xdr:row>
      <xdr:rowOff>542925</xdr:rowOff>
    </xdr:to>
    <xdr:sp macro="" textlink="">
      <xdr:nvSpPr>
        <xdr:cNvPr id="108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1B6F976C-3638-46D1-A893-D8FE8D621F3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2710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66</xdr:row>
      <xdr:rowOff>0</xdr:rowOff>
    </xdr:from>
    <xdr:to>
      <xdr:col>1</xdr:col>
      <xdr:colOff>781050</xdr:colOff>
      <xdr:row>66</xdr:row>
      <xdr:rowOff>542925</xdr:rowOff>
    </xdr:to>
    <xdr:sp macro="" textlink="">
      <xdr:nvSpPr>
        <xdr:cNvPr id="108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2F70E28D-91E7-4CE2-AE8A-08106EF3CBC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2710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66</xdr:row>
      <xdr:rowOff>0</xdr:rowOff>
    </xdr:from>
    <xdr:to>
      <xdr:col>1</xdr:col>
      <xdr:colOff>781050</xdr:colOff>
      <xdr:row>66</xdr:row>
      <xdr:rowOff>542925</xdr:rowOff>
    </xdr:to>
    <xdr:sp macro="" textlink="">
      <xdr:nvSpPr>
        <xdr:cNvPr id="109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DEB6B813-A4E6-45AF-8402-9F36D7D4E0B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2710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66</xdr:row>
      <xdr:rowOff>0</xdr:rowOff>
    </xdr:from>
    <xdr:to>
      <xdr:col>1</xdr:col>
      <xdr:colOff>781050</xdr:colOff>
      <xdr:row>66</xdr:row>
      <xdr:rowOff>542925</xdr:rowOff>
    </xdr:to>
    <xdr:sp macro="" textlink="">
      <xdr:nvSpPr>
        <xdr:cNvPr id="109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A75DE268-01E6-413E-ADB8-4D085FBE759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2710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66</xdr:row>
      <xdr:rowOff>0</xdr:rowOff>
    </xdr:from>
    <xdr:to>
      <xdr:col>1</xdr:col>
      <xdr:colOff>781050</xdr:colOff>
      <xdr:row>66</xdr:row>
      <xdr:rowOff>542925</xdr:rowOff>
    </xdr:to>
    <xdr:sp macro="" textlink="">
      <xdr:nvSpPr>
        <xdr:cNvPr id="109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FAEB1CC2-97FB-406E-AD1A-A2960885AB4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2710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66</xdr:row>
      <xdr:rowOff>0</xdr:rowOff>
    </xdr:from>
    <xdr:to>
      <xdr:col>1</xdr:col>
      <xdr:colOff>781050</xdr:colOff>
      <xdr:row>66</xdr:row>
      <xdr:rowOff>542925</xdr:rowOff>
    </xdr:to>
    <xdr:sp macro="" textlink="">
      <xdr:nvSpPr>
        <xdr:cNvPr id="109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C6E63EF3-D6B2-4517-AE42-944F4407E93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2710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66</xdr:row>
      <xdr:rowOff>0</xdr:rowOff>
    </xdr:from>
    <xdr:to>
      <xdr:col>1</xdr:col>
      <xdr:colOff>781050</xdr:colOff>
      <xdr:row>66</xdr:row>
      <xdr:rowOff>542925</xdr:rowOff>
    </xdr:to>
    <xdr:sp macro="" textlink="">
      <xdr:nvSpPr>
        <xdr:cNvPr id="109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79A903B-FEBB-4C4A-98F8-333588DE84F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2710219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66</xdr:row>
      <xdr:rowOff>0</xdr:rowOff>
    </xdr:from>
    <xdr:to>
      <xdr:col>1</xdr:col>
      <xdr:colOff>781050</xdr:colOff>
      <xdr:row>66</xdr:row>
      <xdr:rowOff>466725</xdr:rowOff>
    </xdr:to>
    <xdr:sp macro="" textlink="">
      <xdr:nvSpPr>
        <xdr:cNvPr id="109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37F5A0A7-DC8C-4187-88BA-45C99C3D74F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27102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66</xdr:row>
      <xdr:rowOff>0</xdr:rowOff>
    </xdr:from>
    <xdr:to>
      <xdr:col>1</xdr:col>
      <xdr:colOff>781050</xdr:colOff>
      <xdr:row>66</xdr:row>
      <xdr:rowOff>466725</xdr:rowOff>
    </xdr:to>
    <xdr:sp macro="" textlink="">
      <xdr:nvSpPr>
        <xdr:cNvPr id="109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9F72327A-F083-4A52-8374-EAF895A948D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27102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66</xdr:row>
      <xdr:rowOff>0</xdr:rowOff>
    </xdr:from>
    <xdr:to>
      <xdr:col>1</xdr:col>
      <xdr:colOff>781050</xdr:colOff>
      <xdr:row>66</xdr:row>
      <xdr:rowOff>466725</xdr:rowOff>
    </xdr:to>
    <xdr:sp macro="" textlink="">
      <xdr:nvSpPr>
        <xdr:cNvPr id="109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4CF7DA4E-2D8C-4ADF-B420-EC838FBA901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2710219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65</xdr:row>
      <xdr:rowOff>0</xdr:rowOff>
    </xdr:from>
    <xdr:to>
      <xdr:col>1</xdr:col>
      <xdr:colOff>781050</xdr:colOff>
      <xdr:row>65</xdr:row>
      <xdr:rowOff>542925</xdr:rowOff>
    </xdr:to>
    <xdr:sp macro="" textlink="">
      <xdr:nvSpPr>
        <xdr:cNvPr id="109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B8C5ECA9-B4B4-4850-8D31-F0C9746FAAD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1733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65</xdr:row>
      <xdr:rowOff>0</xdr:rowOff>
    </xdr:from>
    <xdr:to>
      <xdr:col>1</xdr:col>
      <xdr:colOff>781050</xdr:colOff>
      <xdr:row>65</xdr:row>
      <xdr:rowOff>542925</xdr:rowOff>
    </xdr:to>
    <xdr:sp macro="" textlink="">
      <xdr:nvSpPr>
        <xdr:cNvPr id="109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293B9193-59EB-4946-9A88-969B1D4F860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1733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65</xdr:row>
      <xdr:rowOff>0</xdr:rowOff>
    </xdr:from>
    <xdr:to>
      <xdr:col>1</xdr:col>
      <xdr:colOff>781050</xdr:colOff>
      <xdr:row>65</xdr:row>
      <xdr:rowOff>542925</xdr:rowOff>
    </xdr:to>
    <xdr:sp macro="" textlink="">
      <xdr:nvSpPr>
        <xdr:cNvPr id="110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A161A32-8111-4E09-8A05-AB5425B01A8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1733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65</xdr:row>
      <xdr:rowOff>0</xdr:rowOff>
    </xdr:from>
    <xdr:to>
      <xdr:col>1</xdr:col>
      <xdr:colOff>781050</xdr:colOff>
      <xdr:row>65</xdr:row>
      <xdr:rowOff>542925</xdr:rowOff>
    </xdr:to>
    <xdr:sp macro="" textlink="">
      <xdr:nvSpPr>
        <xdr:cNvPr id="110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C068F0B4-8AED-4BE9-BAB9-EE337AC4CFC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1733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65</xdr:row>
      <xdr:rowOff>0</xdr:rowOff>
    </xdr:from>
    <xdr:to>
      <xdr:col>1</xdr:col>
      <xdr:colOff>781050</xdr:colOff>
      <xdr:row>65</xdr:row>
      <xdr:rowOff>542925</xdr:rowOff>
    </xdr:to>
    <xdr:sp macro="" textlink="">
      <xdr:nvSpPr>
        <xdr:cNvPr id="110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72A105CA-2302-412D-A3C3-172C8DF69D9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1733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65</xdr:row>
      <xdr:rowOff>0</xdr:rowOff>
    </xdr:from>
    <xdr:to>
      <xdr:col>1</xdr:col>
      <xdr:colOff>781050</xdr:colOff>
      <xdr:row>65</xdr:row>
      <xdr:rowOff>542925</xdr:rowOff>
    </xdr:to>
    <xdr:sp macro="" textlink="">
      <xdr:nvSpPr>
        <xdr:cNvPr id="110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DBD09563-AB23-45A9-BD15-2561C617ABA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1733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65</xdr:row>
      <xdr:rowOff>0</xdr:rowOff>
    </xdr:from>
    <xdr:to>
      <xdr:col>1</xdr:col>
      <xdr:colOff>781050</xdr:colOff>
      <xdr:row>65</xdr:row>
      <xdr:rowOff>542925</xdr:rowOff>
    </xdr:to>
    <xdr:sp macro="" textlink="">
      <xdr:nvSpPr>
        <xdr:cNvPr id="110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E94F864-CAF8-4DFC-BEED-4D0B2095DB2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1733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65</xdr:row>
      <xdr:rowOff>0</xdr:rowOff>
    </xdr:from>
    <xdr:to>
      <xdr:col>1</xdr:col>
      <xdr:colOff>781050</xdr:colOff>
      <xdr:row>65</xdr:row>
      <xdr:rowOff>542925</xdr:rowOff>
    </xdr:to>
    <xdr:sp macro="" textlink="">
      <xdr:nvSpPr>
        <xdr:cNvPr id="110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5C618C9C-65BB-4A0F-9D17-B6C16F797E0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1733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65</xdr:row>
      <xdr:rowOff>0</xdr:rowOff>
    </xdr:from>
    <xdr:to>
      <xdr:col>1</xdr:col>
      <xdr:colOff>781050</xdr:colOff>
      <xdr:row>65</xdr:row>
      <xdr:rowOff>542925</xdr:rowOff>
    </xdr:to>
    <xdr:sp macro="" textlink="">
      <xdr:nvSpPr>
        <xdr:cNvPr id="110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4416BF41-ECF1-4E1C-8977-D056E5B671A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1733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65</xdr:row>
      <xdr:rowOff>0</xdr:rowOff>
    </xdr:from>
    <xdr:to>
      <xdr:col>1</xdr:col>
      <xdr:colOff>781050</xdr:colOff>
      <xdr:row>65</xdr:row>
      <xdr:rowOff>542925</xdr:rowOff>
    </xdr:to>
    <xdr:sp macro="" textlink="">
      <xdr:nvSpPr>
        <xdr:cNvPr id="110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28ECA1F9-2768-4A68-B270-5FFA104465E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1733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65</xdr:row>
      <xdr:rowOff>0</xdr:rowOff>
    </xdr:from>
    <xdr:to>
      <xdr:col>1</xdr:col>
      <xdr:colOff>781050</xdr:colOff>
      <xdr:row>65</xdr:row>
      <xdr:rowOff>542925</xdr:rowOff>
    </xdr:to>
    <xdr:sp macro="" textlink="">
      <xdr:nvSpPr>
        <xdr:cNvPr id="110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9CBCD6B8-BCA3-444E-8B97-6F4786A1E9B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1733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65</xdr:row>
      <xdr:rowOff>0</xdr:rowOff>
    </xdr:from>
    <xdr:to>
      <xdr:col>1</xdr:col>
      <xdr:colOff>781050</xdr:colOff>
      <xdr:row>65</xdr:row>
      <xdr:rowOff>542925</xdr:rowOff>
    </xdr:to>
    <xdr:sp macro="" textlink="">
      <xdr:nvSpPr>
        <xdr:cNvPr id="110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2FF6917C-474C-4ACB-B94B-EEED26FA2A4E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1733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65</xdr:row>
      <xdr:rowOff>0</xdr:rowOff>
    </xdr:from>
    <xdr:to>
      <xdr:col>1</xdr:col>
      <xdr:colOff>781050</xdr:colOff>
      <xdr:row>65</xdr:row>
      <xdr:rowOff>542925</xdr:rowOff>
    </xdr:to>
    <xdr:sp macro="" textlink="">
      <xdr:nvSpPr>
        <xdr:cNvPr id="111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EC6D4739-A342-432D-A4C9-1B727A18874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1733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65</xdr:row>
      <xdr:rowOff>0</xdr:rowOff>
    </xdr:from>
    <xdr:to>
      <xdr:col>1</xdr:col>
      <xdr:colOff>781050</xdr:colOff>
      <xdr:row>65</xdr:row>
      <xdr:rowOff>542925</xdr:rowOff>
    </xdr:to>
    <xdr:sp macro="" textlink="">
      <xdr:nvSpPr>
        <xdr:cNvPr id="111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F0A7DCF9-E77F-41F5-95FC-067F24A72FB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1733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65</xdr:row>
      <xdr:rowOff>0</xdr:rowOff>
    </xdr:from>
    <xdr:to>
      <xdr:col>1</xdr:col>
      <xdr:colOff>781050</xdr:colOff>
      <xdr:row>65</xdr:row>
      <xdr:rowOff>542925</xdr:rowOff>
    </xdr:to>
    <xdr:sp macro="" textlink="">
      <xdr:nvSpPr>
        <xdr:cNvPr id="111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130B8D21-4AA6-42EC-A118-12D3863EB3D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1733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65</xdr:row>
      <xdr:rowOff>0</xdr:rowOff>
    </xdr:from>
    <xdr:to>
      <xdr:col>1</xdr:col>
      <xdr:colOff>781050</xdr:colOff>
      <xdr:row>65</xdr:row>
      <xdr:rowOff>542925</xdr:rowOff>
    </xdr:to>
    <xdr:sp macro="" textlink="">
      <xdr:nvSpPr>
        <xdr:cNvPr id="111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2C79AE58-ABA5-4968-8B75-5B662FA6A91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1733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65</xdr:row>
      <xdr:rowOff>0</xdr:rowOff>
    </xdr:from>
    <xdr:to>
      <xdr:col>1</xdr:col>
      <xdr:colOff>781050</xdr:colOff>
      <xdr:row>65</xdr:row>
      <xdr:rowOff>466725</xdr:rowOff>
    </xdr:to>
    <xdr:sp macro="" textlink="">
      <xdr:nvSpPr>
        <xdr:cNvPr id="111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EF8F487B-6E44-417D-816E-CF42EAF6902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1733906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65</xdr:row>
      <xdr:rowOff>0</xdr:rowOff>
    </xdr:from>
    <xdr:to>
      <xdr:col>1</xdr:col>
      <xdr:colOff>781050</xdr:colOff>
      <xdr:row>65</xdr:row>
      <xdr:rowOff>466725</xdr:rowOff>
    </xdr:to>
    <xdr:sp macro="" textlink="">
      <xdr:nvSpPr>
        <xdr:cNvPr id="1115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2CB694F4-A605-445D-A900-A65D2552C22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1733906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65</xdr:row>
      <xdr:rowOff>0</xdr:rowOff>
    </xdr:from>
    <xdr:to>
      <xdr:col>1</xdr:col>
      <xdr:colOff>781050</xdr:colOff>
      <xdr:row>65</xdr:row>
      <xdr:rowOff>466725</xdr:rowOff>
    </xdr:to>
    <xdr:sp macro="" textlink="">
      <xdr:nvSpPr>
        <xdr:cNvPr id="111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2CDDE2B8-11D2-4AEB-8966-56C3DE4C21D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61733906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1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201FD0A0-0853-456E-8401-967C7BFFC7F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1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D47FF16A-3649-4485-B9A5-F0F7C9F52B6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1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27A73AE8-D43D-4C9B-8242-16644A9B91F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2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F137217C-F102-4C34-B8E8-4474296BC2F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2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86F9F1A0-AD68-437A-800C-35EA66F14CB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2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9886FA56-46D2-4D38-A223-2F7C102285A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23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A2753C51-EE2F-455B-A67B-0E282F391E8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24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C2D0910D-35DB-4AED-B0A7-EDC89CF3545B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25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95EE462C-402A-44A7-AD1B-5528CE6272C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2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9F3D0548-6904-473D-A8D7-E66AA5E6FF69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2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1E28974D-2F7E-4B20-A9B9-50F2A40A6547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2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A078BBE3-F2E6-415B-9E6F-561F10B4FDE0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2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8A06F34-749B-4AAC-8777-5F71BA04539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3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686184BF-2360-45F5-B178-BF4D9D4AB52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3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4482ABCA-07B5-41F4-A53D-2FCF2AC6E31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3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2728E79-9427-45CC-BBFA-20AC724B59CC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466725</xdr:rowOff>
    </xdr:to>
    <xdr:sp macro="" textlink="">
      <xdr:nvSpPr>
        <xdr:cNvPr id="113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AED49FAA-3595-47D5-8657-1C68579FAD8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466725</xdr:rowOff>
    </xdr:to>
    <xdr:sp macro="" textlink="">
      <xdr:nvSpPr>
        <xdr:cNvPr id="113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B786722D-C71B-4CFE-8388-3745C8EE9B8D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466725</xdr:rowOff>
    </xdr:to>
    <xdr:sp macro="" textlink="">
      <xdr:nvSpPr>
        <xdr:cNvPr id="113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63EB6A1-075A-4FDD-B623-727B2DFC877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3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E354D9F1-8260-4EAD-99A7-225525A7392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3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5617819D-4B4A-400B-B10A-7A695BE0ED5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3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436F136-5392-4DA8-8F28-5CD614CFE773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3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D6F5A18E-591A-46AE-ACFB-3A1C83BC4D3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4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AC82AFB9-DC43-429B-A770-84863DA442C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4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DB5830CA-BB53-409E-B65A-542251396F8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4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B9C46137-6DAF-4AEF-BC37-867BB6A7EE3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4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709DDA81-2C47-4196-B3A8-DF1D6D7DD70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4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EE4A1007-9CC8-4457-B5D3-4BA04737E67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4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345E1A74-38F6-4951-9517-C62630817C2F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4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DDD5377E-B7D1-42A9-9482-15D3E21FFEF6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4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52E22DD2-3F85-46C1-98CB-84E51704C59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4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24F266CD-D64A-425A-A3F9-7730BDFF5775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4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5250906A-4C0E-46AA-AF5C-DD736114A1D4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5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8A6083F-E38E-40A6-BA35-ED82599AA5A1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542925</xdr:rowOff>
    </xdr:to>
    <xdr:sp macro="" textlink="">
      <xdr:nvSpPr>
        <xdr:cNvPr id="115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FB8ECBD5-AA56-4618-B93E-614DD9B4591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466725</xdr:rowOff>
    </xdr:to>
    <xdr:sp macro="" textlink="">
      <xdr:nvSpPr>
        <xdr:cNvPr id="115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1254FBC7-B258-41A4-A65E-91383CF3A978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466725</xdr:rowOff>
    </xdr:to>
    <xdr:sp macro="" textlink="">
      <xdr:nvSpPr>
        <xdr:cNvPr id="115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8F1CA8DD-682F-497D-9A54-4D139503CB22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33</xdr:row>
      <xdr:rowOff>0</xdr:rowOff>
    </xdr:from>
    <xdr:to>
      <xdr:col>1</xdr:col>
      <xdr:colOff>781050</xdr:colOff>
      <xdr:row>33</xdr:row>
      <xdr:rowOff>466725</xdr:rowOff>
    </xdr:to>
    <xdr:sp macro="" textlink="">
      <xdr:nvSpPr>
        <xdr:cNvPr id="1154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839FFA94-9F55-446B-9E57-68953210D11A}"/>
            </a:ext>
          </a:extLst>
        </xdr:cNvPr>
        <xdr:cNvSpPr>
          <a:spLocks noChangeAspect="1" noChangeArrowheads="1"/>
        </xdr:cNvSpPr>
      </xdr:nvSpPr>
      <xdr:spPr bwMode="auto">
        <a:xfrm flipH="1">
          <a:off x="1202531" y="30491906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97631</xdr:colOff>
      <xdr:row>67</xdr:row>
      <xdr:rowOff>221456</xdr:rowOff>
    </xdr:from>
    <xdr:to>
      <xdr:col>1</xdr:col>
      <xdr:colOff>1159669</xdr:colOff>
      <xdr:row>67</xdr:row>
      <xdr:rowOff>792956</xdr:rowOff>
    </xdr:to>
    <xdr:pic>
      <xdr:nvPicPr>
        <xdr:cNvPr id="1155" name="Afbeelding 5726">
          <a:extLst>
            <a:ext uri="{FF2B5EF4-FFF2-40B4-BE49-F238E27FC236}">
              <a16:creationId xmlns:a16="http://schemas.microsoft.com/office/drawing/2014/main" xmlns="" id="{267E1FA6-F485-408E-9A35-BCB1C9A0E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23912" y="63907987"/>
          <a:ext cx="1062038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88106</xdr:colOff>
      <xdr:row>65</xdr:row>
      <xdr:rowOff>228600</xdr:rowOff>
    </xdr:from>
    <xdr:to>
      <xdr:col>1</xdr:col>
      <xdr:colOff>1169194</xdr:colOff>
      <xdr:row>65</xdr:row>
      <xdr:rowOff>828675</xdr:rowOff>
    </xdr:to>
    <xdr:pic>
      <xdr:nvPicPr>
        <xdr:cNvPr id="1161" name="Afbeelding 5738">
          <a:extLst>
            <a:ext uri="{FF2B5EF4-FFF2-40B4-BE49-F238E27FC236}">
              <a16:creationId xmlns:a16="http://schemas.microsoft.com/office/drawing/2014/main" xmlns="" id="{FE9A28ED-561E-465C-9EC4-3F5749302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14387" y="61962506"/>
          <a:ext cx="1081088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97631</xdr:colOff>
      <xdr:row>66</xdr:row>
      <xdr:rowOff>133350</xdr:rowOff>
    </xdr:from>
    <xdr:to>
      <xdr:col>1</xdr:col>
      <xdr:colOff>1159669</xdr:colOff>
      <xdr:row>66</xdr:row>
      <xdr:rowOff>847725</xdr:rowOff>
    </xdr:to>
    <xdr:pic>
      <xdr:nvPicPr>
        <xdr:cNvPr id="1164" name="Afbeelding 5744">
          <a:extLst>
            <a:ext uri="{FF2B5EF4-FFF2-40B4-BE49-F238E27FC236}">
              <a16:creationId xmlns:a16="http://schemas.microsoft.com/office/drawing/2014/main" xmlns="" id="{5557C30B-0AEE-4D09-BCE8-056B3BDF6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23912" y="62843569"/>
          <a:ext cx="1062038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82154</xdr:colOff>
      <xdr:row>69</xdr:row>
      <xdr:rowOff>76200</xdr:rowOff>
    </xdr:from>
    <xdr:to>
      <xdr:col>1</xdr:col>
      <xdr:colOff>1175147</xdr:colOff>
      <xdr:row>69</xdr:row>
      <xdr:rowOff>809425</xdr:rowOff>
    </xdr:to>
    <xdr:pic>
      <xdr:nvPicPr>
        <xdr:cNvPr id="1171" name="Afbeelding 5758">
          <a:extLst>
            <a:ext uri="{FF2B5EF4-FFF2-40B4-BE49-F238E27FC236}">
              <a16:creationId xmlns:a16="http://schemas.microsoft.com/office/drawing/2014/main" xmlns="" id="{D7D230D0-E9B9-4BB6-A72F-376BDCC26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08435" y="65524856"/>
          <a:ext cx="1092993" cy="73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88106</xdr:colOff>
      <xdr:row>46</xdr:row>
      <xdr:rowOff>116681</xdr:rowOff>
    </xdr:from>
    <xdr:to>
      <xdr:col>1</xdr:col>
      <xdr:colOff>1169194</xdr:colOff>
      <xdr:row>46</xdr:row>
      <xdr:rowOff>907256</xdr:rowOff>
    </xdr:to>
    <xdr:pic>
      <xdr:nvPicPr>
        <xdr:cNvPr id="1173" name="Afbeelding 5762">
          <a:extLst>
            <a:ext uri="{FF2B5EF4-FFF2-40B4-BE49-F238E27FC236}">
              <a16:creationId xmlns:a16="http://schemas.microsoft.com/office/drawing/2014/main" xmlns="" id="{5B9C0F65-71CC-46BB-9D50-01763548A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14387" y="43300650"/>
          <a:ext cx="1081088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78581</xdr:colOff>
      <xdr:row>44</xdr:row>
      <xdr:rowOff>192881</xdr:rowOff>
    </xdr:from>
    <xdr:to>
      <xdr:col>1</xdr:col>
      <xdr:colOff>1178719</xdr:colOff>
      <xdr:row>45</xdr:row>
      <xdr:rowOff>2381</xdr:rowOff>
    </xdr:to>
    <xdr:pic>
      <xdr:nvPicPr>
        <xdr:cNvPr id="1174" name="Afbeelding 5764">
          <a:extLst>
            <a:ext uri="{FF2B5EF4-FFF2-40B4-BE49-F238E27FC236}">
              <a16:creationId xmlns:a16="http://schemas.microsoft.com/office/drawing/2014/main" xmlns="" id="{B95304A8-A3AA-4DA4-A3E7-F0CA37532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04862" y="41424225"/>
          <a:ext cx="1100138" cy="785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73819</xdr:colOff>
      <xdr:row>50</xdr:row>
      <xdr:rowOff>152400</xdr:rowOff>
    </xdr:from>
    <xdr:to>
      <xdr:col>1</xdr:col>
      <xdr:colOff>1183482</xdr:colOff>
      <xdr:row>50</xdr:row>
      <xdr:rowOff>933450</xdr:rowOff>
    </xdr:to>
    <xdr:pic>
      <xdr:nvPicPr>
        <xdr:cNvPr id="1175" name="Afbeelding 5766">
          <a:extLst>
            <a:ext uri="{FF2B5EF4-FFF2-40B4-BE49-F238E27FC236}">
              <a16:creationId xmlns:a16="http://schemas.microsoft.com/office/drawing/2014/main" xmlns="" id="{97D19C47-463C-4D5D-AF4E-B8C58B5F8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00100" y="47241619"/>
          <a:ext cx="110966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88106</xdr:colOff>
      <xdr:row>49</xdr:row>
      <xdr:rowOff>171450</xdr:rowOff>
    </xdr:from>
    <xdr:to>
      <xdr:col>1</xdr:col>
      <xdr:colOff>1169194</xdr:colOff>
      <xdr:row>49</xdr:row>
      <xdr:rowOff>962025</xdr:rowOff>
    </xdr:to>
    <xdr:pic>
      <xdr:nvPicPr>
        <xdr:cNvPr id="1176" name="Afbeelding 5768">
          <a:extLst>
            <a:ext uri="{FF2B5EF4-FFF2-40B4-BE49-F238E27FC236}">
              <a16:creationId xmlns:a16="http://schemas.microsoft.com/office/drawing/2014/main" xmlns="" id="{9F5C05FF-7972-4CFF-8E24-2941F24EB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14387" y="46284356"/>
          <a:ext cx="1081088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78581</xdr:colOff>
      <xdr:row>13</xdr:row>
      <xdr:rowOff>133350</xdr:rowOff>
    </xdr:from>
    <xdr:to>
      <xdr:col>1</xdr:col>
      <xdr:colOff>1178719</xdr:colOff>
      <xdr:row>13</xdr:row>
      <xdr:rowOff>962025</xdr:rowOff>
    </xdr:to>
    <xdr:pic>
      <xdr:nvPicPr>
        <xdr:cNvPr id="1178" name="Afbeelding 5772">
          <a:extLst>
            <a:ext uri="{FF2B5EF4-FFF2-40B4-BE49-F238E27FC236}">
              <a16:creationId xmlns:a16="http://schemas.microsoft.com/office/drawing/2014/main" xmlns="" id="{8641F837-94A2-4C72-98CB-119D84739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04862" y="11099006"/>
          <a:ext cx="1100138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88106</xdr:colOff>
      <xdr:row>35</xdr:row>
      <xdr:rowOff>138112</xdr:rowOff>
    </xdr:from>
    <xdr:to>
      <xdr:col>1</xdr:col>
      <xdr:colOff>1169194</xdr:colOff>
      <xdr:row>35</xdr:row>
      <xdr:rowOff>921404</xdr:rowOff>
    </xdr:to>
    <xdr:pic>
      <xdr:nvPicPr>
        <xdr:cNvPr id="1180" name="Afbeelding 5776">
          <a:extLst>
            <a:ext uri="{FF2B5EF4-FFF2-40B4-BE49-F238E27FC236}">
              <a16:creationId xmlns:a16="http://schemas.microsoft.com/office/drawing/2014/main" xmlns="" id="{B7B80F7E-57B3-4BBA-9584-6D3AE4A2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14387" y="32582643"/>
          <a:ext cx="1081088" cy="783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43</xdr:row>
      <xdr:rowOff>33338</xdr:rowOff>
    </xdr:from>
    <xdr:to>
      <xdr:col>1</xdr:col>
      <xdr:colOff>1228725</xdr:colOff>
      <xdr:row>43</xdr:row>
      <xdr:rowOff>885826</xdr:rowOff>
    </xdr:to>
    <xdr:pic>
      <xdr:nvPicPr>
        <xdr:cNvPr id="1185" name="Afbeelding 5786">
          <a:extLst>
            <a:ext uri="{FF2B5EF4-FFF2-40B4-BE49-F238E27FC236}">
              <a16:creationId xmlns:a16="http://schemas.microsoft.com/office/drawing/2014/main" xmlns="" id="{9277288F-CA3F-484B-BE2D-327CBA569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54856" y="40288369"/>
          <a:ext cx="1200150" cy="852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83344</xdr:colOff>
      <xdr:row>5</xdr:row>
      <xdr:rowOff>100013</xdr:rowOff>
    </xdr:from>
    <xdr:to>
      <xdr:col>1</xdr:col>
      <xdr:colOff>1173957</xdr:colOff>
      <xdr:row>5</xdr:row>
      <xdr:rowOff>914400</xdr:rowOff>
    </xdr:to>
    <xdr:pic>
      <xdr:nvPicPr>
        <xdr:cNvPr id="1186" name="Afbeelding 5788">
          <a:extLst>
            <a:ext uri="{FF2B5EF4-FFF2-40B4-BE49-F238E27FC236}">
              <a16:creationId xmlns:a16="http://schemas.microsoft.com/office/drawing/2014/main" xmlns="" id="{51662490-4FF2-45E5-95DA-6AD6A45B1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09625" y="3255169"/>
          <a:ext cx="1090613" cy="814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183356</xdr:colOff>
      <xdr:row>53</xdr:row>
      <xdr:rowOff>171450</xdr:rowOff>
    </xdr:from>
    <xdr:to>
      <xdr:col>1</xdr:col>
      <xdr:colOff>1073944</xdr:colOff>
      <xdr:row>53</xdr:row>
      <xdr:rowOff>859119</xdr:rowOff>
    </xdr:to>
    <xdr:pic>
      <xdr:nvPicPr>
        <xdr:cNvPr id="1187" name="Afbeelding 5790">
          <a:extLst>
            <a:ext uri="{FF2B5EF4-FFF2-40B4-BE49-F238E27FC236}">
              <a16:creationId xmlns:a16="http://schemas.microsoft.com/office/drawing/2014/main" xmlns="" id="{6F93B08C-7A3F-451E-A651-6ADBC5BF1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909637" y="50189606"/>
          <a:ext cx="890588" cy="687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107156</xdr:colOff>
      <xdr:row>45</xdr:row>
      <xdr:rowOff>100012</xdr:rowOff>
    </xdr:from>
    <xdr:to>
      <xdr:col>1</xdr:col>
      <xdr:colOff>1150144</xdr:colOff>
      <xdr:row>45</xdr:row>
      <xdr:rowOff>914399</xdr:rowOff>
    </xdr:to>
    <xdr:pic>
      <xdr:nvPicPr>
        <xdr:cNvPr id="1188" name="Afbeelding 5792">
          <a:extLst>
            <a:ext uri="{FF2B5EF4-FFF2-40B4-BE49-F238E27FC236}">
              <a16:creationId xmlns:a16="http://schemas.microsoft.com/office/drawing/2014/main" xmlns="" id="{32B1E13A-D400-4F19-B331-D7A4580D8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33437" y="42307668"/>
          <a:ext cx="1042988" cy="814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39</xdr:row>
      <xdr:rowOff>114299</xdr:rowOff>
    </xdr:from>
    <xdr:to>
      <xdr:col>1</xdr:col>
      <xdr:colOff>1133475</xdr:colOff>
      <xdr:row>39</xdr:row>
      <xdr:rowOff>824794</xdr:rowOff>
    </xdr:to>
    <xdr:pic>
      <xdr:nvPicPr>
        <xdr:cNvPr id="1189" name="Afbeelding 5794">
          <a:extLst>
            <a:ext uri="{FF2B5EF4-FFF2-40B4-BE49-F238E27FC236}">
              <a16:creationId xmlns:a16="http://schemas.microsoft.com/office/drawing/2014/main" xmlns="" id="{A537D164-29E4-4548-AE4B-49257B94D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50106" y="36464080"/>
          <a:ext cx="1009650" cy="710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100013</xdr:colOff>
      <xdr:row>72</xdr:row>
      <xdr:rowOff>59532</xdr:rowOff>
    </xdr:from>
    <xdr:to>
      <xdr:col>1</xdr:col>
      <xdr:colOff>1157287</xdr:colOff>
      <xdr:row>72</xdr:row>
      <xdr:rowOff>808844</xdr:rowOff>
    </xdr:to>
    <xdr:pic>
      <xdr:nvPicPr>
        <xdr:cNvPr id="1191" name="Afbeelding 5798">
          <a:extLst>
            <a:ext uri="{FF2B5EF4-FFF2-40B4-BE49-F238E27FC236}">
              <a16:creationId xmlns:a16="http://schemas.microsoft.com/office/drawing/2014/main" xmlns="" id="{8B69F664-964A-48F5-B645-BE94443B4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26294" y="68151376"/>
          <a:ext cx="1057274" cy="749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59531</xdr:colOff>
      <xdr:row>76</xdr:row>
      <xdr:rowOff>116681</xdr:rowOff>
    </xdr:from>
    <xdr:to>
      <xdr:col>1</xdr:col>
      <xdr:colOff>1197769</xdr:colOff>
      <xdr:row>76</xdr:row>
      <xdr:rowOff>821531</xdr:rowOff>
    </xdr:to>
    <xdr:pic>
      <xdr:nvPicPr>
        <xdr:cNvPr id="1192" name="Afbeelding 5800">
          <a:extLst>
            <a:ext uri="{FF2B5EF4-FFF2-40B4-BE49-F238E27FC236}">
              <a16:creationId xmlns:a16="http://schemas.microsoft.com/office/drawing/2014/main" xmlns="" id="{80360CE8-F8C8-4B2E-898D-4AC44388C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85812" y="71732775"/>
          <a:ext cx="1138238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35719</xdr:colOff>
      <xdr:row>62</xdr:row>
      <xdr:rowOff>180975</xdr:rowOff>
    </xdr:from>
    <xdr:to>
      <xdr:col>1</xdr:col>
      <xdr:colOff>1221582</xdr:colOff>
      <xdr:row>62</xdr:row>
      <xdr:rowOff>923925</xdr:rowOff>
    </xdr:to>
    <xdr:pic>
      <xdr:nvPicPr>
        <xdr:cNvPr id="1193" name="Afbeelding 5802">
          <a:extLst>
            <a:ext uri="{FF2B5EF4-FFF2-40B4-BE49-F238E27FC236}">
              <a16:creationId xmlns:a16="http://schemas.microsoft.com/office/drawing/2014/main" xmlns="" id="{39EC25AB-C8DF-4BE4-8D41-029C392F9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62000" y="58985944"/>
          <a:ext cx="1185863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141845</xdr:colOff>
      <xdr:row>33</xdr:row>
      <xdr:rowOff>123827</xdr:rowOff>
    </xdr:from>
    <xdr:to>
      <xdr:col>1</xdr:col>
      <xdr:colOff>1115456</xdr:colOff>
      <xdr:row>33</xdr:row>
      <xdr:rowOff>857251</xdr:rowOff>
    </xdr:to>
    <xdr:pic>
      <xdr:nvPicPr>
        <xdr:cNvPr id="1194" name="Afbeelding 5804">
          <a:extLst>
            <a:ext uri="{FF2B5EF4-FFF2-40B4-BE49-F238E27FC236}">
              <a16:creationId xmlns:a16="http://schemas.microsoft.com/office/drawing/2014/main" xmlns="" id="{2BFAB5A8-1197-4DB8-975B-BFAFC0F83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68126" y="30615733"/>
          <a:ext cx="973611" cy="733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92529</xdr:colOff>
      <xdr:row>32</xdr:row>
      <xdr:rowOff>149679</xdr:rowOff>
    </xdr:from>
    <xdr:to>
      <xdr:col>1</xdr:col>
      <xdr:colOff>1164772</xdr:colOff>
      <xdr:row>32</xdr:row>
      <xdr:rowOff>759279</xdr:rowOff>
    </xdr:to>
    <xdr:pic>
      <xdr:nvPicPr>
        <xdr:cNvPr id="2" name="Afbeelding 2">
          <a:extLst>
            <a:ext uri="{FF2B5EF4-FFF2-40B4-BE49-F238E27FC236}">
              <a16:creationId xmlns:a16="http://schemas.microsoft.com/office/drawing/2014/main" xmlns="" id="{D09F3523-FE3A-4313-A50F-98755BDD8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18810" y="29665273"/>
          <a:ext cx="107224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49666</xdr:colOff>
      <xdr:row>64</xdr:row>
      <xdr:rowOff>123825</xdr:rowOff>
    </xdr:from>
    <xdr:to>
      <xdr:col>1</xdr:col>
      <xdr:colOff>1207634</xdr:colOff>
      <xdr:row>64</xdr:row>
      <xdr:rowOff>838200</xdr:rowOff>
    </xdr:to>
    <xdr:pic>
      <xdr:nvPicPr>
        <xdr:cNvPr id="3" name="Afbeelding 4">
          <a:extLst>
            <a:ext uri="{FF2B5EF4-FFF2-40B4-BE49-F238E27FC236}">
              <a16:creationId xmlns:a16="http://schemas.microsoft.com/office/drawing/2014/main" xmlns="" id="{3FEEB54C-4B42-4188-812A-94319CD50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75947" y="60881419"/>
          <a:ext cx="1157968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97291</xdr:colOff>
      <xdr:row>9</xdr:row>
      <xdr:rowOff>133350</xdr:rowOff>
    </xdr:from>
    <xdr:to>
      <xdr:col>1</xdr:col>
      <xdr:colOff>1160009</xdr:colOff>
      <xdr:row>9</xdr:row>
      <xdr:rowOff>781050</xdr:rowOff>
    </xdr:to>
    <xdr:pic>
      <xdr:nvPicPr>
        <xdr:cNvPr id="4" name="Afbeelding 6">
          <a:extLst>
            <a:ext uri="{FF2B5EF4-FFF2-40B4-BE49-F238E27FC236}">
              <a16:creationId xmlns:a16="http://schemas.microsoft.com/office/drawing/2014/main" xmlns="" id="{E3EEA3D5-A493-4EFC-962D-3E4ACA82E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23572" y="7193756"/>
          <a:ext cx="1062718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87766</xdr:colOff>
      <xdr:row>7</xdr:row>
      <xdr:rowOff>228600</xdr:rowOff>
    </xdr:from>
    <xdr:to>
      <xdr:col>1</xdr:col>
      <xdr:colOff>1169534</xdr:colOff>
      <xdr:row>7</xdr:row>
      <xdr:rowOff>781050</xdr:rowOff>
    </xdr:to>
    <xdr:pic>
      <xdr:nvPicPr>
        <xdr:cNvPr id="1198" name="Afbeelding 35">
          <a:extLst>
            <a:ext uri="{FF2B5EF4-FFF2-40B4-BE49-F238E27FC236}">
              <a16:creationId xmlns:a16="http://schemas.microsoft.com/office/drawing/2014/main" xmlns="" id="{CC3ED040-C307-4368-9949-D6933992B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14047" y="5336381"/>
          <a:ext cx="1081768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68716</xdr:colOff>
      <xdr:row>21</xdr:row>
      <xdr:rowOff>122465</xdr:rowOff>
    </xdr:from>
    <xdr:to>
      <xdr:col>1</xdr:col>
      <xdr:colOff>1188584</xdr:colOff>
      <xdr:row>21</xdr:row>
      <xdr:rowOff>751115</xdr:rowOff>
    </xdr:to>
    <xdr:pic>
      <xdr:nvPicPr>
        <xdr:cNvPr id="1200" name="Afbeelding 40">
          <a:extLst>
            <a:ext uri="{FF2B5EF4-FFF2-40B4-BE49-F238E27FC236}">
              <a16:creationId xmlns:a16="http://schemas.microsoft.com/office/drawing/2014/main" xmlns="" id="{6D36247B-73EF-4E7D-96E4-428AE1EA1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94997" y="18898621"/>
          <a:ext cx="1119868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92529</xdr:colOff>
      <xdr:row>23</xdr:row>
      <xdr:rowOff>76200</xdr:rowOff>
    </xdr:from>
    <xdr:to>
      <xdr:col>1</xdr:col>
      <xdr:colOff>1164772</xdr:colOff>
      <xdr:row>23</xdr:row>
      <xdr:rowOff>847725</xdr:rowOff>
    </xdr:to>
    <xdr:pic>
      <xdr:nvPicPr>
        <xdr:cNvPr id="1201" name="Afbeelding 42">
          <a:extLst>
            <a:ext uri="{FF2B5EF4-FFF2-40B4-BE49-F238E27FC236}">
              <a16:creationId xmlns:a16="http://schemas.microsoft.com/office/drawing/2014/main" xmlns="" id="{F2845345-EFA4-490E-87E4-E626013E1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18810" y="20804981"/>
          <a:ext cx="1072243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83004</xdr:colOff>
      <xdr:row>61</xdr:row>
      <xdr:rowOff>247650</xdr:rowOff>
    </xdr:from>
    <xdr:to>
      <xdr:col>1</xdr:col>
      <xdr:colOff>1174297</xdr:colOff>
      <xdr:row>61</xdr:row>
      <xdr:rowOff>714375</xdr:rowOff>
    </xdr:to>
    <xdr:pic>
      <xdr:nvPicPr>
        <xdr:cNvPr id="1204" name="Afbeelding 52">
          <a:extLst>
            <a:ext uri="{FF2B5EF4-FFF2-40B4-BE49-F238E27FC236}">
              <a16:creationId xmlns:a16="http://schemas.microsoft.com/office/drawing/2014/main" xmlns="" id="{5FEB2A5B-79EE-421F-A108-DD3E76A1A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09285" y="58076306"/>
          <a:ext cx="1091293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144236</xdr:colOff>
      <xdr:row>48</xdr:row>
      <xdr:rowOff>77560</xdr:rowOff>
    </xdr:from>
    <xdr:to>
      <xdr:col>1</xdr:col>
      <xdr:colOff>1113065</xdr:colOff>
      <xdr:row>48</xdr:row>
      <xdr:rowOff>746974</xdr:rowOff>
    </xdr:to>
    <xdr:pic>
      <xdr:nvPicPr>
        <xdr:cNvPr id="1206" name="Afbeelding 2">
          <a:extLst>
            <a:ext uri="{FF2B5EF4-FFF2-40B4-BE49-F238E27FC236}">
              <a16:creationId xmlns:a16="http://schemas.microsoft.com/office/drawing/2014/main" xmlns="" id="{6EF0EAD9-E8D9-40FC-885E-A74D90DC8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70517" y="45214154"/>
          <a:ext cx="968829" cy="669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111579</xdr:colOff>
      <xdr:row>25</xdr:row>
      <xdr:rowOff>171450</xdr:rowOff>
    </xdr:from>
    <xdr:to>
      <xdr:col>1</xdr:col>
      <xdr:colOff>1145722</xdr:colOff>
      <xdr:row>25</xdr:row>
      <xdr:rowOff>733425</xdr:rowOff>
    </xdr:to>
    <xdr:pic>
      <xdr:nvPicPr>
        <xdr:cNvPr id="1208" name="Afbeelding 6">
          <a:extLst>
            <a:ext uri="{FF2B5EF4-FFF2-40B4-BE49-F238E27FC236}">
              <a16:creationId xmlns:a16="http://schemas.microsoft.com/office/drawing/2014/main" xmlns="" id="{F6317F26-2E9D-40B0-A95A-3EB796CD4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37860" y="22852856"/>
          <a:ext cx="1034143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59191</xdr:colOff>
      <xdr:row>3</xdr:row>
      <xdr:rowOff>77561</xdr:rowOff>
    </xdr:from>
    <xdr:to>
      <xdr:col>1</xdr:col>
      <xdr:colOff>1198109</xdr:colOff>
      <xdr:row>3</xdr:row>
      <xdr:rowOff>744311</xdr:rowOff>
    </xdr:to>
    <xdr:pic>
      <xdr:nvPicPr>
        <xdr:cNvPr id="1209" name="Afbeelding 12">
          <a:extLst>
            <a:ext uri="{FF2B5EF4-FFF2-40B4-BE49-F238E27FC236}">
              <a16:creationId xmlns:a16="http://schemas.microsoft.com/office/drawing/2014/main" xmlns="" id="{E87227B6-8F28-4039-B8BD-95CC7AA28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85472" y="1280092"/>
          <a:ext cx="113891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106816</xdr:colOff>
      <xdr:row>80</xdr:row>
      <xdr:rowOff>200025</xdr:rowOff>
    </xdr:from>
    <xdr:to>
      <xdr:col>1</xdr:col>
      <xdr:colOff>1150484</xdr:colOff>
      <xdr:row>80</xdr:row>
      <xdr:rowOff>742950</xdr:rowOff>
    </xdr:to>
    <xdr:pic>
      <xdr:nvPicPr>
        <xdr:cNvPr id="1210" name="Afbeelding 14">
          <a:extLst>
            <a:ext uri="{FF2B5EF4-FFF2-40B4-BE49-F238E27FC236}">
              <a16:creationId xmlns:a16="http://schemas.microsoft.com/office/drawing/2014/main" xmlns="" id="{ACB48657-C30E-4093-A051-E54BA4FA7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33097" y="75340369"/>
          <a:ext cx="1043668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128588</xdr:colOff>
      <xdr:row>4</xdr:row>
      <xdr:rowOff>83343</xdr:rowOff>
    </xdr:from>
    <xdr:to>
      <xdr:col>1</xdr:col>
      <xdr:colOff>1128712</xdr:colOff>
      <xdr:row>4</xdr:row>
      <xdr:rowOff>911836</xdr:rowOff>
    </xdr:to>
    <xdr:pic>
      <xdr:nvPicPr>
        <xdr:cNvPr id="6" name="Picture 5" descr="Nike Zoom KD III - Dv0835-600 - SNS">
          <a:extLst>
            <a:ext uri="{FF2B5EF4-FFF2-40B4-BE49-F238E27FC236}">
              <a16:creationId xmlns:a16="http://schemas.microsoft.com/office/drawing/2014/main" xmlns="" id="{139E5CD1-2947-F1F9-385B-B124FBD66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54869" y="2262187"/>
          <a:ext cx="1000124" cy="828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277416</xdr:colOff>
      <xdr:row>14</xdr:row>
      <xdr:rowOff>71438</xdr:rowOff>
    </xdr:from>
    <xdr:to>
      <xdr:col>1</xdr:col>
      <xdr:colOff>979884</xdr:colOff>
      <xdr:row>14</xdr:row>
      <xdr:rowOff>954558</xdr:rowOff>
    </xdr:to>
    <xdr:pic>
      <xdr:nvPicPr>
        <xdr:cNvPr id="8" name="Picture 7" descr="Air Jordan 2 Retro Low Herrenschuh">
          <a:extLst>
            <a:ext uri="{FF2B5EF4-FFF2-40B4-BE49-F238E27FC236}">
              <a16:creationId xmlns:a16="http://schemas.microsoft.com/office/drawing/2014/main" xmlns="" id="{306221B8-ABD7-9BC8-D840-8FE6E5288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697" y="12013407"/>
          <a:ext cx="702468" cy="883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342292</xdr:colOff>
      <xdr:row>16</xdr:row>
      <xdr:rowOff>83343</xdr:rowOff>
    </xdr:from>
    <xdr:to>
      <xdr:col>1</xdr:col>
      <xdr:colOff>915008</xdr:colOff>
      <xdr:row>16</xdr:row>
      <xdr:rowOff>803343</xdr:rowOff>
    </xdr:to>
    <xdr:pic>
      <xdr:nvPicPr>
        <xdr:cNvPr id="741" name="Picture 740" descr="Freak 4 Basketballschuh">
          <a:extLst>
            <a:ext uri="{FF2B5EF4-FFF2-40B4-BE49-F238E27FC236}">
              <a16:creationId xmlns:a16="http://schemas.microsoft.com/office/drawing/2014/main" xmlns="" id="{3070C61E-91FB-4233-6F2C-DF525A3BE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573" y="13977937"/>
          <a:ext cx="572716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63103</xdr:colOff>
      <xdr:row>19</xdr:row>
      <xdr:rowOff>91030</xdr:rowOff>
    </xdr:from>
    <xdr:to>
      <xdr:col>1</xdr:col>
      <xdr:colOff>1194197</xdr:colOff>
      <xdr:row>19</xdr:row>
      <xdr:rowOff>877202</xdr:rowOff>
    </xdr:to>
    <xdr:pic>
      <xdr:nvPicPr>
        <xdr:cNvPr id="742" name="Picture 741">
          <a:extLst>
            <a:ext uri="{FF2B5EF4-FFF2-40B4-BE49-F238E27FC236}">
              <a16:creationId xmlns:a16="http://schemas.microsoft.com/office/drawing/2014/main" xmlns="" id="{B83EC6F9-168D-B6CD-3B4C-BED8C3054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flipH="1">
          <a:off x="789384" y="16914561"/>
          <a:ext cx="1131094" cy="786172"/>
        </a:xfrm>
        <a:prstGeom prst="rect">
          <a:avLst/>
        </a:prstGeom>
      </xdr:spPr>
    </xdr:pic>
    <xdr:clientData/>
  </xdr:twoCellAnchor>
  <xdr:twoCellAnchor editAs="oneCell">
    <xdr:from>
      <xdr:col>1</xdr:col>
      <xdr:colOff>180820</xdr:colOff>
      <xdr:row>22</xdr:row>
      <xdr:rowOff>130969</xdr:rowOff>
    </xdr:from>
    <xdr:to>
      <xdr:col>1</xdr:col>
      <xdr:colOff>1076480</xdr:colOff>
      <xdr:row>22</xdr:row>
      <xdr:rowOff>850969</xdr:rowOff>
    </xdr:to>
    <xdr:pic>
      <xdr:nvPicPr>
        <xdr:cNvPr id="745" name="Picture 744" descr="Kyrie Low 5 Erkek Nike Beyaz Erkek Basketbol Ayakkabısı DJ6012-102 |  Korayspor">
          <a:extLst>
            <a:ext uri="{FF2B5EF4-FFF2-40B4-BE49-F238E27FC236}">
              <a16:creationId xmlns:a16="http://schemas.microsoft.com/office/drawing/2014/main" xmlns="" id="{6952AD86-4682-01D6-C969-AF5777997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101" y="19883438"/>
          <a:ext cx="89566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289322</xdr:colOff>
      <xdr:row>29</xdr:row>
      <xdr:rowOff>59532</xdr:rowOff>
    </xdr:from>
    <xdr:to>
      <xdr:col>1</xdr:col>
      <xdr:colOff>967978</xdr:colOff>
      <xdr:row>29</xdr:row>
      <xdr:rowOff>912716</xdr:rowOff>
    </xdr:to>
    <xdr:pic>
      <xdr:nvPicPr>
        <xdr:cNvPr id="747" name="Picture 746" descr="Air Jordan 1 Zoom CMFT 2 Herrenschuh">
          <a:extLst>
            <a:ext uri="{FF2B5EF4-FFF2-40B4-BE49-F238E27FC236}">
              <a16:creationId xmlns:a16="http://schemas.microsoft.com/office/drawing/2014/main" xmlns="" id="{A3DE9E99-2E5F-1C32-ACA2-1AA735587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603" y="26646188"/>
          <a:ext cx="678656" cy="853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268794</xdr:colOff>
      <xdr:row>54</xdr:row>
      <xdr:rowOff>107156</xdr:rowOff>
    </xdr:from>
    <xdr:to>
      <xdr:col>1</xdr:col>
      <xdr:colOff>988506</xdr:colOff>
      <xdr:row>54</xdr:row>
      <xdr:rowOff>827156</xdr:rowOff>
    </xdr:to>
    <xdr:pic>
      <xdr:nvPicPr>
        <xdr:cNvPr id="748" name="Picture 747" descr="Nike Lebron XVIII Best Of - Dm2813-400 - SNS">
          <a:extLst>
            <a:ext uri="{FF2B5EF4-FFF2-40B4-BE49-F238E27FC236}">
              <a16:creationId xmlns:a16="http://schemas.microsoft.com/office/drawing/2014/main" xmlns="" id="{4C0FEC3D-CCF1-C052-9F9B-F97EDA984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995075" y="51101625"/>
          <a:ext cx="719712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149689</xdr:colOff>
      <xdr:row>57</xdr:row>
      <xdr:rowOff>47625</xdr:rowOff>
    </xdr:from>
    <xdr:to>
      <xdr:col>1</xdr:col>
      <xdr:colOff>1107612</xdr:colOff>
      <xdr:row>57</xdr:row>
      <xdr:rowOff>767625</xdr:rowOff>
    </xdr:to>
    <xdr:pic>
      <xdr:nvPicPr>
        <xdr:cNvPr id="751" name="Picture 750" descr="Nike Lebron Witness 7 Herren Basketballschuh">
          <a:extLst>
            <a:ext uri="{FF2B5EF4-FFF2-40B4-BE49-F238E27FC236}">
              <a16:creationId xmlns:a16="http://schemas.microsoft.com/office/drawing/2014/main" xmlns="" id="{B4959E95-78F9-CB7A-5FC3-80A8BECC5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970" y="53971031"/>
          <a:ext cx="957923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277416</xdr:colOff>
      <xdr:row>59</xdr:row>
      <xdr:rowOff>59530</xdr:rowOff>
    </xdr:from>
    <xdr:to>
      <xdr:col>1</xdr:col>
      <xdr:colOff>979885</xdr:colOff>
      <xdr:row>59</xdr:row>
      <xdr:rowOff>937159</xdr:rowOff>
    </xdr:to>
    <xdr:pic>
      <xdr:nvPicPr>
        <xdr:cNvPr id="754" name="Picture 753" descr="Jumpman Two Trey Schuh für ältere Kinder">
          <a:extLst>
            <a:ext uri="{FF2B5EF4-FFF2-40B4-BE49-F238E27FC236}">
              <a16:creationId xmlns:a16="http://schemas.microsoft.com/office/drawing/2014/main" xmlns="" id="{08739D7D-20D9-5DBD-AE5B-217E73A3C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697" y="55935561"/>
          <a:ext cx="702469" cy="877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339965</xdr:colOff>
      <xdr:row>68</xdr:row>
      <xdr:rowOff>83344</xdr:rowOff>
    </xdr:from>
    <xdr:to>
      <xdr:col>1</xdr:col>
      <xdr:colOff>917336</xdr:colOff>
      <xdr:row>68</xdr:row>
      <xdr:rowOff>803344</xdr:rowOff>
    </xdr:to>
    <xdr:pic>
      <xdr:nvPicPr>
        <xdr:cNvPr id="756" name="Picture 755" descr="Air Jordan 1 Mid SE Craft Herrenschuh">
          <a:extLst>
            <a:ext uri="{FF2B5EF4-FFF2-40B4-BE49-F238E27FC236}">
              <a16:creationId xmlns:a16="http://schemas.microsoft.com/office/drawing/2014/main" xmlns="" id="{E8D8B7D0-406A-35CF-7512-AF94F4459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246" y="64650938"/>
          <a:ext cx="577371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340233</xdr:colOff>
      <xdr:row>70</xdr:row>
      <xdr:rowOff>83344</xdr:rowOff>
    </xdr:from>
    <xdr:to>
      <xdr:col>1</xdr:col>
      <xdr:colOff>917068</xdr:colOff>
      <xdr:row>70</xdr:row>
      <xdr:rowOff>803344</xdr:rowOff>
    </xdr:to>
    <xdr:pic>
      <xdr:nvPicPr>
        <xdr:cNvPr id="758" name="Picture 757" descr="Luka 1 Basketballschuh">
          <a:extLst>
            <a:ext uri="{FF2B5EF4-FFF2-40B4-BE49-F238E27FC236}">
              <a16:creationId xmlns:a16="http://schemas.microsoft.com/office/drawing/2014/main" xmlns="" id="{DA8AFE81-E984-0A47-6151-342DF51F0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514" y="66413063"/>
          <a:ext cx="576835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340506</xdr:colOff>
      <xdr:row>71</xdr:row>
      <xdr:rowOff>47625</xdr:rowOff>
    </xdr:from>
    <xdr:to>
      <xdr:col>1</xdr:col>
      <xdr:colOff>916794</xdr:colOff>
      <xdr:row>71</xdr:row>
      <xdr:rowOff>767625</xdr:rowOff>
    </xdr:to>
    <xdr:pic>
      <xdr:nvPicPr>
        <xdr:cNvPr id="761" name="Picture 760" descr="Nike Air Penny 2 Beige DV7229-700| Online Einkaufen bei FOOTDISTRICT">
          <a:extLst>
            <a:ext uri="{FF2B5EF4-FFF2-40B4-BE49-F238E27FC236}">
              <a16:creationId xmlns:a16="http://schemas.microsoft.com/office/drawing/2014/main" xmlns="" id="{84657458-06E8-8538-B40B-4F86D62DF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066787" y="67258406"/>
          <a:ext cx="576288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340900</xdr:colOff>
      <xdr:row>75</xdr:row>
      <xdr:rowOff>95251</xdr:rowOff>
    </xdr:from>
    <xdr:to>
      <xdr:col>1</xdr:col>
      <xdr:colOff>916400</xdr:colOff>
      <xdr:row>75</xdr:row>
      <xdr:rowOff>815251</xdr:rowOff>
    </xdr:to>
    <xdr:pic>
      <xdr:nvPicPr>
        <xdr:cNvPr id="764" name="Picture 763" descr="Jordan One Take 4 Basketballschuh">
          <a:extLst>
            <a:ext uri="{FF2B5EF4-FFF2-40B4-BE49-F238E27FC236}">
              <a16:creationId xmlns:a16="http://schemas.microsoft.com/office/drawing/2014/main" xmlns="" id="{6984921A-CA2E-D8DF-197C-DB5660D8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181" y="70830282"/>
          <a:ext cx="5755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341233</xdr:colOff>
      <xdr:row>78</xdr:row>
      <xdr:rowOff>95250</xdr:rowOff>
    </xdr:from>
    <xdr:to>
      <xdr:col>1</xdr:col>
      <xdr:colOff>916068</xdr:colOff>
      <xdr:row>78</xdr:row>
      <xdr:rowOff>815250</xdr:rowOff>
    </xdr:to>
    <xdr:pic>
      <xdr:nvPicPr>
        <xdr:cNvPr id="767" name="Picture 766" descr="Air Jordan 1 Mid Herrenschuh">
          <a:extLst>
            <a:ext uri="{FF2B5EF4-FFF2-40B4-BE49-F238E27FC236}">
              <a16:creationId xmlns:a16="http://schemas.microsoft.com/office/drawing/2014/main" xmlns="" id="{CF188305-BC6E-9352-DF68-73586FD81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514" y="73473469"/>
          <a:ext cx="574835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341366</xdr:colOff>
      <xdr:row>79</xdr:row>
      <xdr:rowOff>95250</xdr:rowOff>
    </xdr:from>
    <xdr:to>
      <xdr:col>1</xdr:col>
      <xdr:colOff>915935</xdr:colOff>
      <xdr:row>79</xdr:row>
      <xdr:rowOff>815250</xdr:rowOff>
    </xdr:to>
    <xdr:pic>
      <xdr:nvPicPr>
        <xdr:cNvPr id="772" name="Picture 771" descr="Luka 1 Basketballschuh">
          <a:extLst>
            <a:ext uri="{FF2B5EF4-FFF2-40B4-BE49-F238E27FC236}">
              <a16:creationId xmlns:a16="http://schemas.microsoft.com/office/drawing/2014/main" xmlns="" id="{25CEFC3B-1C89-A027-D4F4-65A2F462C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647" y="74354531"/>
          <a:ext cx="574569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342028</xdr:colOff>
      <xdr:row>84</xdr:row>
      <xdr:rowOff>83344</xdr:rowOff>
    </xdr:from>
    <xdr:to>
      <xdr:col>1</xdr:col>
      <xdr:colOff>915272</xdr:colOff>
      <xdr:row>84</xdr:row>
      <xdr:rowOff>803344</xdr:rowOff>
    </xdr:to>
    <xdr:pic>
      <xdr:nvPicPr>
        <xdr:cNvPr id="774" name="Picture 773" descr="Nike Dunk High Retro Herrenschuh">
          <a:extLst>
            <a:ext uri="{FF2B5EF4-FFF2-40B4-BE49-F238E27FC236}">
              <a16:creationId xmlns:a16="http://schemas.microsoft.com/office/drawing/2014/main" xmlns="" id="{0D069FDC-AEFF-439E-6EB0-4DAEB376E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309" y="78747938"/>
          <a:ext cx="573244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204380</xdr:colOff>
      <xdr:row>85</xdr:row>
      <xdr:rowOff>62949</xdr:rowOff>
    </xdr:from>
    <xdr:to>
      <xdr:col>1</xdr:col>
      <xdr:colOff>1029108</xdr:colOff>
      <xdr:row>85</xdr:row>
      <xdr:rowOff>684280</xdr:rowOff>
    </xdr:to>
    <xdr:pic>
      <xdr:nvPicPr>
        <xdr:cNvPr id="776" name="Picture 775" descr="Jordan One Take 4 Herren Basketballschuh">
          <a:extLst>
            <a:ext uri="{FF2B5EF4-FFF2-40B4-BE49-F238E27FC236}">
              <a16:creationId xmlns:a16="http://schemas.microsoft.com/office/drawing/2014/main" xmlns="" id="{E394B122-7F2B-3BED-DD22-09BCDAD35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661" y="80489668"/>
          <a:ext cx="824728" cy="621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341743</xdr:colOff>
      <xdr:row>82</xdr:row>
      <xdr:rowOff>59531</xdr:rowOff>
    </xdr:from>
    <xdr:to>
      <xdr:col>1</xdr:col>
      <xdr:colOff>915557</xdr:colOff>
      <xdr:row>82</xdr:row>
      <xdr:rowOff>779531</xdr:rowOff>
    </xdr:to>
    <xdr:pic>
      <xdr:nvPicPr>
        <xdr:cNvPr id="782" name="Picture 781">
          <a:extLst>
            <a:ext uri="{FF2B5EF4-FFF2-40B4-BE49-F238E27FC236}">
              <a16:creationId xmlns:a16="http://schemas.microsoft.com/office/drawing/2014/main" xmlns="" id="{FD514723-378C-F1CC-CAA4-45790DEAF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068024" y="76962000"/>
          <a:ext cx="573814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277416</xdr:colOff>
      <xdr:row>83</xdr:row>
      <xdr:rowOff>83343</xdr:rowOff>
    </xdr:from>
    <xdr:to>
      <xdr:col>1</xdr:col>
      <xdr:colOff>979884</xdr:colOff>
      <xdr:row>83</xdr:row>
      <xdr:rowOff>784247</xdr:rowOff>
    </xdr:to>
    <xdr:pic>
      <xdr:nvPicPr>
        <xdr:cNvPr id="783" name="Picture 782" descr="Schuhe NIKE - Jordan Zion 1 (Gs) DA3131 006 Black/Bright Crimson/White -  Schnürschuhe - Halbschuhe - Jungen - Kinderschuhe | eschuhe.de">
          <a:extLst>
            <a:ext uri="{FF2B5EF4-FFF2-40B4-BE49-F238E27FC236}">
              <a16:creationId xmlns:a16="http://schemas.microsoft.com/office/drawing/2014/main" xmlns="" id="{CBD3E407-C734-EFE0-D3E2-1659D9FC9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003697" y="77866874"/>
          <a:ext cx="702468" cy="700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7"/>
  <sheetViews>
    <sheetView showGridLines="0" tabSelected="1" zoomScale="80" zoomScaleNormal="80" workbookViewId="0">
      <pane ySplit="3" topLeftCell="A4" activePane="bottomLeft" state="frozen"/>
      <selection pane="bottomLeft" activeCell="AI4" sqref="AI4"/>
    </sheetView>
  </sheetViews>
  <sheetFormatPr defaultColWidth="21.42578125" defaultRowHeight="77.099999999999994" customHeight="1" outlineLevelCol="1" x14ac:dyDescent="0.25"/>
  <cols>
    <col min="1" max="1" width="10.85546875" style="1" customWidth="1"/>
    <col min="2" max="3" width="21.85546875" style="5" customWidth="1"/>
    <col min="4" max="4" width="31.42578125" style="9" bestFit="1" customWidth="1"/>
    <col min="5" max="5" width="8.42578125" style="1" bestFit="1" customWidth="1" outlineLevel="1"/>
    <col min="6" max="30" width="5.7109375" style="1" customWidth="1" outlineLevel="1"/>
    <col min="31" max="31" width="10.85546875" style="3" customWidth="1"/>
    <col min="32" max="32" width="11.140625" style="10" bestFit="1" customWidth="1"/>
    <col min="33" max="33" width="13.42578125" style="7" customWidth="1"/>
    <col min="34" max="16384" width="21.42578125" style="1"/>
  </cols>
  <sheetData>
    <row r="1" spans="1:36" ht="33.75" customHeight="1" thickBot="1" x14ac:dyDescent="0.3">
      <c r="A1" s="4"/>
      <c r="B1" s="6"/>
      <c r="C1" s="2"/>
      <c r="D1" s="8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6" s="2" customFormat="1" ht="27.75" customHeight="1" thickBot="1" x14ac:dyDescent="0.3">
      <c r="B2" s="6"/>
      <c r="C2" s="6"/>
      <c r="D2" s="8"/>
      <c r="E2" s="47" t="s">
        <v>100</v>
      </c>
      <c r="F2" s="48">
        <v>35.5</v>
      </c>
      <c r="G2" s="48">
        <v>36</v>
      </c>
      <c r="H2" s="48">
        <v>36.5</v>
      </c>
      <c r="I2" s="48">
        <v>37.5</v>
      </c>
      <c r="J2" s="48">
        <v>38</v>
      </c>
      <c r="K2" s="48">
        <v>38.5</v>
      </c>
      <c r="L2" s="48">
        <v>39</v>
      </c>
      <c r="M2" s="48">
        <v>40</v>
      </c>
      <c r="N2" s="48">
        <v>40.5</v>
      </c>
      <c r="O2" s="48">
        <v>41</v>
      </c>
      <c r="P2" s="48">
        <v>42</v>
      </c>
      <c r="Q2" s="49">
        <v>42.5</v>
      </c>
      <c r="R2" s="49">
        <v>43</v>
      </c>
      <c r="S2" s="48">
        <v>44</v>
      </c>
      <c r="T2" s="48">
        <v>44.5</v>
      </c>
      <c r="U2" s="48">
        <v>45</v>
      </c>
      <c r="V2" s="48">
        <v>45.5</v>
      </c>
      <c r="W2" s="48">
        <v>46</v>
      </c>
      <c r="X2" s="48">
        <v>46.5</v>
      </c>
      <c r="Y2" s="48">
        <v>47</v>
      </c>
      <c r="Z2" s="48">
        <v>47.5</v>
      </c>
      <c r="AA2" s="48">
        <v>48.5</v>
      </c>
      <c r="AB2" s="48">
        <v>49.5</v>
      </c>
      <c r="AC2" s="48">
        <v>50.5</v>
      </c>
      <c r="AD2" s="50">
        <v>51</v>
      </c>
      <c r="AE2" s="3"/>
      <c r="AF2" s="51" t="s">
        <v>0</v>
      </c>
      <c r="AG2" s="51"/>
    </row>
    <row r="3" spans="1:36" s="2" customFormat="1" ht="33" customHeight="1" thickBot="1" x14ac:dyDescent="0.3">
      <c r="B3" s="40" t="s">
        <v>3</v>
      </c>
      <c r="C3" s="41" t="s">
        <v>1</v>
      </c>
      <c r="D3" s="42" t="s">
        <v>2</v>
      </c>
      <c r="E3" s="52" t="s">
        <v>4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4"/>
      <c r="AE3" s="43" t="s">
        <v>160</v>
      </c>
      <c r="AF3" s="44" t="s">
        <v>161</v>
      </c>
      <c r="AG3" s="45" t="s">
        <v>162</v>
      </c>
      <c r="AH3" s="46" t="s">
        <v>163</v>
      </c>
      <c r="AI3" s="46" t="s">
        <v>164</v>
      </c>
    </row>
    <row r="4" spans="1:36" ht="77.099999999999994" customHeight="1" x14ac:dyDescent="0.25">
      <c r="A4"/>
      <c r="B4" s="31"/>
      <c r="C4" s="32" t="s">
        <v>60</v>
      </c>
      <c r="D4" s="33" t="s">
        <v>61</v>
      </c>
      <c r="E4" s="34"/>
      <c r="F4" s="19"/>
      <c r="G4" s="19"/>
      <c r="H4" s="19"/>
      <c r="I4" s="19"/>
      <c r="J4" s="19"/>
      <c r="K4" s="19"/>
      <c r="L4" s="19"/>
      <c r="M4" s="19">
        <v>5</v>
      </c>
      <c r="N4" s="19">
        <v>3</v>
      </c>
      <c r="O4" s="19">
        <v>8</v>
      </c>
      <c r="P4" s="19">
        <v>8</v>
      </c>
      <c r="Q4" s="19">
        <v>9</v>
      </c>
      <c r="R4" s="19">
        <v>15</v>
      </c>
      <c r="S4" s="19">
        <v>14</v>
      </c>
      <c r="T4" s="19">
        <v>10</v>
      </c>
      <c r="U4" s="19">
        <v>13</v>
      </c>
      <c r="V4" s="19">
        <v>5</v>
      </c>
      <c r="W4" s="19">
        <v>8</v>
      </c>
      <c r="X4" s="19"/>
      <c r="Y4" s="19">
        <v>3</v>
      </c>
      <c r="Z4" s="19">
        <v>3</v>
      </c>
      <c r="AA4" s="19">
        <v>2</v>
      </c>
      <c r="AB4" s="19">
        <v>1</v>
      </c>
      <c r="AC4" s="19">
        <v>1</v>
      </c>
      <c r="AD4" s="19"/>
      <c r="AE4" s="20">
        <f t="shared" ref="AE4:AE35" si="0">SUM(F4:AD4)</f>
        <v>108</v>
      </c>
      <c r="AF4" s="35">
        <v>140</v>
      </c>
      <c r="AG4" s="36">
        <f t="shared" ref="AG4:AG35" si="1">AF4/2</f>
        <v>70</v>
      </c>
      <c r="AH4" s="37"/>
      <c r="AI4" s="37"/>
    </row>
    <row r="5" spans="1:36" ht="77.099999999999994" customHeight="1" x14ac:dyDescent="0.25">
      <c r="A5"/>
      <c r="B5" s="16"/>
      <c r="C5" s="23" t="s">
        <v>81</v>
      </c>
      <c r="D5" s="24" t="s">
        <v>99</v>
      </c>
      <c r="E5" s="25"/>
      <c r="F5" s="12"/>
      <c r="G5" s="12"/>
      <c r="H5" s="12"/>
      <c r="I5" s="12"/>
      <c r="J5" s="12"/>
      <c r="K5" s="12"/>
      <c r="L5" s="12"/>
      <c r="M5" s="12">
        <v>6</v>
      </c>
      <c r="N5" s="12">
        <v>4</v>
      </c>
      <c r="O5" s="12">
        <v>5</v>
      </c>
      <c r="P5" s="12">
        <v>4</v>
      </c>
      <c r="Q5" s="12">
        <v>4</v>
      </c>
      <c r="R5" s="12">
        <v>2</v>
      </c>
      <c r="S5" s="12">
        <v>8</v>
      </c>
      <c r="T5" s="12">
        <v>10</v>
      </c>
      <c r="U5" s="12">
        <v>10</v>
      </c>
      <c r="V5" s="12">
        <v>12</v>
      </c>
      <c r="W5" s="12">
        <v>12</v>
      </c>
      <c r="X5" s="12"/>
      <c r="Y5" s="12"/>
      <c r="Z5" s="12">
        <v>14</v>
      </c>
      <c r="AA5" s="12">
        <v>4</v>
      </c>
      <c r="AB5" s="12">
        <v>6</v>
      </c>
      <c r="AC5" s="12">
        <v>5</v>
      </c>
      <c r="AD5" s="12"/>
      <c r="AE5" s="14">
        <f t="shared" si="0"/>
        <v>106</v>
      </c>
      <c r="AF5" s="11">
        <v>130</v>
      </c>
      <c r="AG5" s="27">
        <f t="shared" si="1"/>
        <v>65</v>
      </c>
      <c r="AH5" s="38"/>
      <c r="AI5" s="38"/>
      <c r="AJ5" s="18"/>
    </row>
    <row r="6" spans="1:36" ht="77.099999999999994" customHeight="1" x14ac:dyDescent="0.25">
      <c r="A6"/>
      <c r="B6" s="28"/>
      <c r="C6" s="12" t="s">
        <v>52</v>
      </c>
      <c r="D6" s="13" t="s">
        <v>106</v>
      </c>
      <c r="E6" s="25"/>
      <c r="F6" s="12"/>
      <c r="G6" s="12"/>
      <c r="H6" s="12"/>
      <c r="I6" s="12"/>
      <c r="J6" s="12"/>
      <c r="K6" s="12"/>
      <c r="L6" s="12"/>
      <c r="M6" s="12">
        <v>5</v>
      </c>
      <c r="N6" s="12">
        <v>5</v>
      </c>
      <c r="O6" s="12">
        <v>11</v>
      </c>
      <c r="P6" s="12">
        <v>10</v>
      </c>
      <c r="Q6" s="12">
        <v>14</v>
      </c>
      <c r="R6" s="12">
        <v>14</v>
      </c>
      <c r="S6" s="12">
        <v>14</v>
      </c>
      <c r="T6" s="12">
        <v>6</v>
      </c>
      <c r="U6" s="12">
        <v>4</v>
      </c>
      <c r="V6" s="12"/>
      <c r="W6" s="12">
        <v>3</v>
      </c>
      <c r="X6" s="12"/>
      <c r="Y6" s="12"/>
      <c r="Z6" s="12">
        <v>5</v>
      </c>
      <c r="AA6" s="12">
        <v>5</v>
      </c>
      <c r="AB6" s="12">
        <v>6</v>
      </c>
      <c r="AC6" s="12">
        <v>3</v>
      </c>
      <c r="AD6" s="12"/>
      <c r="AE6" s="14">
        <f t="shared" si="0"/>
        <v>105</v>
      </c>
      <c r="AF6" s="11">
        <v>200</v>
      </c>
      <c r="AG6" s="27">
        <f t="shared" si="1"/>
        <v>100</v>
      </c>
      <c r="AH6" s="39"/>
      <c r="AI6" s="37"/>
    </row>
    <row r="7" spans="1:36" ht="77.099999999999994" customHeight="1" x14ac:dyDescent="0.25">
      <c r="A7"/>
      <c r="B7" s="28"/>
      <c r="C7" s="17" t="s">
        <v>5</v>
      </c>
      <c r="D7" s="13" t="s">
        <v>107</v>
      </c>
      <c r="E7" s="25"/>
      <c r="F7" s="12"/>
      <c r="G7" s="12"/>
      <c r="H7" s="12"/>
      <c r="I7" s="12"/>
      <c r="J7" s="12"/>
      <c r="K7" s="12"/>
      <c r="L7" s="12"/>
      <c r="M7" s="12">
        <v>6</v>
      </c>
      <c r="N7" s="12">
        <v>6</v>
      </c>
      <c r="O7" s="12">
        <v>9</v>
      </c>
      <c r="P7" s="12">
        <v>9</v>
      </c>
      <c r="Q7" s="12">
        <v>12</v>
      </c>
      <c r="R7" s="12">
        <v>12</v>
      </c>
      <c r="S7" s="12">
        <v>12</v>
      </c>
      <c r="T7" s="12">
        <v>4</v>
      </c>
      <c r="U7" s="12">
        <v>5</v>
      </c>
      <c r="V7" s="12"/>
      <c r="W7" s="12">
        <v>6</v>
      </c>
      <c r="X7" s="12"/>
      <c r="Y7" s="12"/>
      <c r="Z7" s="12">
        <v>6</v>
      </c>
      <c r="AA7" s="12">
        <v>6</v>
      </c>
      <c r="AB7" s="12">
        <v>5</v>
      </c>
      <c r="AC7" s="12">
        <v>4</v>
      </c>
      <c r="AD7" s="12"/>
      <c r="AE7" s="14">
        <f t="shared" si="0"/>
        <v>102</v>
      </c>
      <c r="AF7" s="11">
        <v>170</v>
      </c>
      <c r="AG7" s="11">
        <f t="shared" si="1"/>
        <v>85</v>
      </c>
      <c r="AH7" s="37"/>
      <c r="AI7" s="37"/>
    </row>
    <row r="8" spans="1:36" ht="77.099999999999994" customHeight="1" x14ac:dyDescent="0.25">
      <c r="A8"/>
      <c r="B8" s="22"/>
      <c r="C8" s="23" t="s">
        <v>64</v>
      </c>
      <c r="D8" s="24" t="s">
        <v>65</v>
      </c>
      <c r="E8" s="25"/>
      <c r="F8" s="12"/>
      <c r="G8" s="12"/>
      <c r="H8" s="12">
        <v>1</v>
      </c>
      <c r="I8" s="12">
        <v>3</v>
      </c>
      <c r="J8" s="12">
        <v>3</v>
      </c>
      <c r="K8" s="12">
        <v>5</v>
      </c>
      <c r="L8" s="12">
        <v>5</v>
      </c>
      <c r="M8" s="12">
        <v>2</v>
      </c>
      <c r="N8" s="12">
        <v>3</v>
      </c>
      <c r="O8" s="12">
        <v>4</v>
      </c>
      <c r="P8" s="12">
        <v>5</v>
      </c>
      <c r="Q8" s="12">
        <v>12</v>
      </c>
      <c r="R8" s="12">
        <v>12</v>
      </c>
      <c r="S8" s="12">
        <v>5</v>
      </c>
      <c r="T8" s="12">
        <v>4</v>
      </c>
      <c r="U8" s="12">
        <v>10</v>
      </c>
      <c r="V8" s="12">
        <v>2</v>
      </c>
      <c r="W8" s="12">
        <v>8</v>
      </c>
      <c r="X8" s="12"/>
      <c r="Y8" s="12">
        <v>2</v>
      </c>
      <c r="Z8" s="12">
        <v>2</v>
      </c>
      <c r="AA8" s="12"/>
      <c r="AB8" s="12"/>
      <c r="AC8" s="12"/>
      <c r="AD8" s="12"/>
      <c r="AE8" s="14">
        <f t="shared" si="0"/>
        <v>88</v>
      </c>
      <c r="AF8" s="26">
        <v>160</v>
      </c>
      <c r="AG8" s="27">
        <f t="shared" si="1"/>
        <v>80</v>
      </c>
      <c r="AH8" s="37"/>
      <c r="AI8" s="37"/>
    </row>
    <row r="9" spans="1:36" ht="77.099999999999994" customHeight="1" x14ac:dyDescent="0.25">
      <c r="A9"/>
      <c r="B9" s="28"/>
      <c r="C9" s="12" t="s">
        <v>7</v>
      </c>
      <c r="D9" s="13" t="s">
        <v>108</v>
      </c>
      <c r="E9" s="25"/>
      <c r="F9" s="12"/>
      <c r="G9" s="12"/>
      <c r="H9" s="12"/>
      <c r="I9" s="12"/>
      <c r="J9" s="12"/>
      <c r="K9" s="12"/>
      <c r="L9" s="12"/>
      <c r="M9" s="12">
        <v>7</v>
      </c>
      <c r="N9" s="12">
        <v>8</v>
      </c>
      <c r="O9" s="12">
        <v>9</v>
      </c>
      <c r="P9" s="12">
        <v>8</v>
      </c>
      <c r="Q9" s="12">
        <v>16</v>
      </c>
      <c r="R9" s="12">
        <v>12</v>
      </c>
      <c r="S9" s="12">
        <v>16</v>
      </c>
      <c r="T9" s="12">
        <v>6</v>
      </c>
      <c r="U9" s="12">
        <v>2</v>
      </c>
      <c r="V9" s="12"/>
      <c r="W9" s="12"/>
      <c r="X9" s="12"/>
      <c r="Y9" s="12"/>
      <c r="Z9" s="12"/>
      <c r="AA9" s="12"/>
      <c r="AB9" s="12"/>
      <c r="AC9" s="12"/>
      <c r="AD9" s="12"/>
      <c r="AE9" s="14">
        <f t="shared" si="0"/>
        <v>84</v>
      </c>
      <c r="AF9" s="11">
        <v>140</v>
      </c>
      <c r="AG9" s="27">
        <f t="shared" si="1"/>
        <v>70</v>
      </c>
      <c r="AH9" s="39"/>
      <c r="AI9" s="37"/>
    </row>
    <row r="10" spans="1:36" ht="77.099999999999994" customHeight="1" x14ac:dyDescent="0.25">
      <c r="A10"/>
      <c r="B10" s="22"/>
      <c r="C10" s="23" t="s">
        <v>66</v>
      </c>
      <c r="D10" s="24" t="s">
        <v>67</v>
      </c>
      <c r="E10" s="25"/>
      <c r="F10" s="12"/>
      <c r="G10" s="12">
        <v>4</v>
      </c>
      <c r="H10" s="12">
        <v>4</v>
      </c>
      <c r="I10" s="12">
        <v>4</v>
      </c>
      <c r="J10" s="12">
        <v>5</v>
      </c>
      <c r="K10" s="12">
        <v>7</v>
      </c>
      <c r="L10" s="12">
        <v>7</v>
      </c>
      <c r="M10" s="12">
        <v>7</v>
      </c>
      <c r="N10" s="12">
        <v>4</v>
      </c>
      <c r="O10" s="12">
        <v>5</v>
      </c>
      <c r="P10" s="12">
        <v>7</v>
      </c>
      <c r="Q10" s="12">
        <v>7</v>
      </c>
      <c r="R10" s="12">
        <v>7</v>
      </c>
      <c r="S10" s="12">
        <v>7</v>
      </c>
      <c r="T10" s="12">
        <v>4</v>
      </c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4">
        <f t="shared" si="0"/>
        <v>79</v>
      </c>
      <c r="AF10" s="26">
        <v>180</v>
      </c>
      <c r="AG10" s="27">
        <f t="shared" si="1"/>
        <v>90</v>
      </c>
      <c r="AH10" s="37"/>
      <c r="AI10" s="37"/>
    </row>
    <row r="11" spans="1:36" ht="77.099999999999994" customHeight="1" x14ac:dyDescent="0.25">
      <c r="A11"/>
      <c r="B11" s="28"/>
      <c r="C11" s="12" t="s">
        <v>8</v>
      </c>
      <c r="D11" s="13" t="s">
        <v>109</v>
      </c>
      <c r="E11" s="25"/>
      <c r="F11" s="12"/>
      <c r="G11" s="12"/>
      <c r="H11" s="12"/>
      <c r="I11" s="12"/>
      <c r="J11" s="12"/>
      <c r="K11" s="12"/>
      <c r="L11" s="12"/>
      <c r="M11" s="12">
        <v>4</v>
      </c>
      <c r="N11" s="12">
        <v>6</v>
      </c>
      <c r="O11" s="12">
        <v>7</v>
      </c>
      <c r="P11" s="12">
        <v>10</v>
      </c>
      <c r="Q11" s="12">
        <v>13</v>
      </c>
      <c r="R11" s="12">
        <v>8</v>
      </c>
      <c r="S11" s="12">
        <v>9</v>
      </c>
      <c r="T11" s="12">
        <v>2</v>
      </c>
      <c r="U11" s="12">
        <v>3</v>
      </c>
      <c r="V11" s="12"/>
      <c r="W11" s="12">
        <v>1</v>
      </c>
      <c r="X11" s="12"/>
      <c r="Y11" s="12"/>
      <c r="Z11" s="12"/>
      <c r="AA11" s="12">
        <v>4</v>
      </c>
      <c r="AB11" s="12"/>
      <c r="AC11" s="12">
        <v>3</v>
      </c>
      <c r="AD11" s="12"/>
      <c r="AE11" s="14">
        <f t="shared" si="0"/>
        <v>70</v>
      </c>
      <c r="AF11" s="11">
        <v>110</v>
      </c>
      <c r="AG11" s="27">
        <f t="shared" si="1"/>
        <v>55</v>
      </c>
      <c r="AH11" s="37"/>
      <c r="AI11" s="37"/>
    </row>
    <row r="12" spans="1:36" ht="77.099999999999994" customHeight="1" x14ac:dyDescent="0.25">
      <c r="A12"/>
      <c r="B12" s="28"/>
      <c r="C12" s="12" t="s">
        <v>9</v>
      </c>
      <c r="D12" s="13" t="s">
        <v>110</v>
      </c>
      <c r="E12" s="25"/>
      <c r="F12" s="12"/>
      <c r="G12" s="12"/>
      <c r="H12" s="12"/>
      <c r="I12" s="12"/>
      <c r="J12" s="12"/>
      <c r="K12" s="12"/>
      <c r="L12" s="12"/>
      <c r="M12" s="12">
        <v>4</v>
      </c>
      <c r="N12" s="12">
        <v>6</v>
      </c>
      <c r="O12" s="12">
        <v>9</v>
      </c>
      <c r="P12" s="12">
        <v>10</v>
      </c>
      <c r="Q12" s="12">
        <v>15</v>
      </c>
      <c r="R12" s="12">
        <v>7</v>
      </c>
      <c r="S12" s="12">
        <v>10</v>
      </c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4">
        <f t="shared" si="0"/>
        <v>61</v>
      </c>
      <c r="AF12" s="11">
        <v>130</v>
      </c>
      <c r="AG12" s="27">
        <f t="shared" si="1"/>
        <v>65</v>
      </c>
      <c r="AH12" s="37"/>
      <c r="AI12" s="37"/>
    </row>
    <row r="13" spans="1:36" ht="77.099999999999994" customHeight="1" x14ac:dyDescent="0.25">
      <c r="A13"/>
      <c r="B13" s="28"/>
      <c r="C13" s="12" t="s">
        <v>14</v>
      </c>
      <c r="D13" s="13" t="s">
        <v>111</v>
      </c>
      <c r="E13" s="25"/>
      <c r="F13" s="12"/>
      <c r="G13" s="12"/>
      <c r="H13" s="12"/>
      <c r="I13" s="12"/>
      <c r="J13" s="12"/>
      <c r="K13" s="12"/>
      <c r="L13" s="12"/>
      <c r="M13" s="12">
        <v>3</v>
      </c>
      <c r="N13" s="12">
        <v>2</v>
      </c>
      <c r="O13" s="12">
        <v>6</v>
      </c>
      <c r="P13" s="12">
        <v>6</v>
      </c>
      <c r="Q13" s="12">
        <v>6</v>
      </c>
      <c r="R13" s="12">
        <v>7</v>
      </c>
      <c r="S13" s="12">
        <v>7</v>
      </c>
      <c r="T13" s="12">
        <v>3</v>
      </c>
      <c r="U13" s="12">
        <v>3</v>
      </c>
      <c r="V13" s="12"/>
      <c r="W13" s="12">
        <v>3</v>
      </c>
      <c r="X13" s="12"/>
      <c r="Y13" s="12"/>
      <c r="Z13" s="12">
        <v>3</v>
      </c>
      <c r="AA13" s="12">
        <v>3</v>
      </c>
      <c r="AB13" s="12">
        <v>3</v>
      </c>
      <c r="AC13" s="12">
        <v>1</v>
      </c>
      <c r="AD13" s="12"/>
      <c r="AE13" s="14">
        <f t="shared" si="0"/>
        <v>56</v>
      </c>
      <c r="AF13" s="11">
        <v>100</v>
      </c>
      <c r="AG13" s="27">
        <f t="shared" si="1"/>
        <v>50</v>
      </c>
      <c r="AH13" s="37"/>
      <c r="AI13" s="37"/>
    </row>
    <row r="14" spans="1:36" ht="77.099999999999994" customHeight="1" x14ac:dyDescent="0.25">
      <c r="A14"/>
      <c r="B14" s="28"/>
      <c r="C14" s="12" t="s">
        <v>47</v>
      </c>
      <c r="D14" s="13" t="s">
        <v>112</v>
      </c>
      <c r="E14" s="25"/>
      <c r="F14" s="12"/>
      <c r="G14" s="12"/>
      <c r="H14" s="12"/>
      <c r="I14" s="12"/>
      <c r="J14" s="12"/>
      <c r="K14" s="12"/>
      <c r="L14" s="12"/>
      <c r="M14" s="12">
        <v>2</v>
      </c>
      <c r="N14" s="12">
        <v>2</v>
      </c>
      <c r="O14" s="12">
        <v>3</v>
      </c>
      <c r="P14" s="12">
        <v>3</v>
      </c>
      <c r="Q14" s="12">
        <v>7</v>
      </c>
      <c r="R14" s="12">
        <v>5</v>
      </c>
      <c r="S14" s="12">
        <v>5</v>
      </c>
      <c r="T14" s="12">
        <v>6</v>
      </c>
      <c r="U14" s="12">
        <v>1</v>
      </c>
      <c r="V14" s="12"/>
      <c r="W14" s="12">
        <v>3</v>
      </c>
      <c r="X14" s="12"/>
      <c r="Y14" s="12"/>
      <c r="Z14" s="12">
        <v>4</v>
      </c>
      <c r="AA14" s="12">
        <v>4</v>
      </c>
      <c r="AB14" s="12">
        <v>5</v>
      </c>
      <c r="AC14" s="12">
        <v>2</v>
      </c>
      <c r="AD14" s="12"/>
      <c r="AE14" s="14">
        <f t="shared" si="0"/>
        <v>52</v>
      </c>
      <c r="AF14" s="11">
        <v>160</v>
      </c>
      <c r="AG14" s="27">
        <f t="shared" si="1"/>
        <v>80</v>
      </c>
      <c r="AH14" s="37"/>
      <c r="AI14" s="37"/>
    </row>
    <row r="15" spans="1:36" ht="77.099999999999994" customHeight="1" x14ac:dyDescent="0.25">
      <c r="A15"/>
      <c r="B15" s="16"/>
      <c r="C15" s="23" t="s">
        <v>84</v>
      </c>
      <c r="D15" s="24" t="s">
        <v>113</v>
      </c>
      <c r="E15" s="25"/>
      <c r="F15" s="12"/>
      <c r="G15" s="12"/>
      <c r="H15" s="12"/>
      <c r="I15" s="12"/>
      <c r="J15" s="12"/>
      <c r="K15" s="12"/>
      <c r="L15" s="12"/>
      <c r="M15" s="12"/>
      <c r="N15" s="12">
        <v>3</v>
      </c>
      <c r="O15" s="12">
        <v>6</v>
      </c>
      <c r="P15" s="12">
        <v>6</v>
      </c>
      <c r="Q15" s="12">
        <v>7</v>
      </c>
      <c r="R15" s="12">
        <v>7</v>
      </c>
      <c r="S15" s="12">
        <v>7</v>
      </c>
      <c r="T15" s="12">
        <v>6</v>
      </c>
      <c r="U15" s="12">
        <v>3</v>
      </c>
      <c r="V15" s="12"/>
      <c r="W15" s="12">
        <v>2</v>
      </c>
      <c r="X15" s="12"/>
      <c r="Y15" s="12"/>
      <c r="Z15" s="12">
        <v>1</v>
      </c>
      <c r="AA15" s="12"/>
      <c r="AB15" s="12"/>
      <c r="AC15" s="12"/>
      <c r="AD15" s="12"/>
      <c r="AE15" s="14">
        <f t="shared" si="0"/>
        <v>48</v>
      </c>
      <c r="AF15" s="11">
        <v>160</v>
      </c>
      <c r="AG15" s="27">
        <f t="shared" si="1"/>
        <v>80</v>
      </c>
      <c r="AH15" s="37"/>
      <c r="AI15" s="37"/>
    </row>
    <row r="16" spans="1:36" ht="77.099999999999994" customHeight="1" x14ac:dyDescent="0.25">
      <c r="A16"/>
      <c r="B16" s="28"/>
      <c r="C16" s="12" t="s">
        <v>6</v>
      </c>
      <c r="D16" s="13" t="s">
        <v>110</v>
      </c>
      <c r="E16" s="25"/>
      <c r="F16" s="12"/>
      <c r="G16" s="12"/>
      <c r="H16" s="12"/>
      <c r="I16" s="12"/>
      <c r="J16" s="12"/>
      <c r="K16" s="12"/>
      <c r="L16" s="12"/>
      <c r="M16" s="12">
        <v>3</v>
      </c>
      <c r="N16" s="12">
        <v>4</v>
      </c>
      <c r="O16" s="12">
        <v>4</v>
      </c>
      <c r="P16" s="12">
        <v>5</v>
      </c>
      <c r="Q16" s="12">
        <v>7</v>
      </c>
      <c r="R16" s="12">
        <v>7</v>
      </c>
      <c r="S16" s="12">
        <v>7</v>
      </c>
      <c r="T16" s="12">
        <v>3</v>
      </c>
      <c r="U16" s="12">
        <v>3</v>
      </c>
      <c r="V16" s="12"/>
      <c r="W16" s="12"/>
      <c r="X16" s="12"/>
      <c r="Y16" s="12"/>
      <c r="Z16" s="12">
        <v>1</v>
      </c>
      <c r="AA16" s="12"/>
      <c r="AB16" s="12"/>
      <c r="AC16" s="12"/>
      <c r="AD16" s="12"/>
      <c r="AE16" s="14">
        <f t="shared" si="0"/>
        <v>44</v>
      </c>
      <c r="AF16" s="11">
        <v>130</v>
      </c>
      <c r="AG16" s="27">
        <f t="shared" si="1"/>
        <v>65</v>
      </c>
      <c r="AH16" s="37"/>
      <c r="AI16" s="37"/>
    </row>
    <row r="17" spans="1:35" ht="77.099999999999994" customHeight="1" x14ac:dyDescent="0.25">
      <c r="A17"/>
      <c r="B17" s="16"/>
      <c r="C17" s="23" t="s">
        <v>85</v>
      </c>
      <c r="D17" s="24" t="s">
        <v>114</v>
      </c>
      <c r="E17" s="25"/>
      <c r="F17" s="12"/>
      <c r="G17" s="12"/>
      <c r="H17" s="12"/>
      <c r="I17" s="12"/>
      <c r="J17" s="12"/>
      <c r="K17" s="12"/>
      <c r="L17" s="12"/>
      <c r="M17" s="12">
        <v>3</v>
      </c>
      <c r="N17" s="12">
        <v>3</v>
      </c>
      <c r="O17" s="12">
        <v>4</v>
      </c>
      <c r="P17" s="12">
        <v>4</v>
      </c>
      <c r="Q17" s="12"/>
      <c r="R17" s="12">
        <v>6</v>
      </c>
      <c r="S17" s="12">
        <v>6</v>
      </c>
      <c r="T17" s="12">
        <v>3</v>
      </c>
      <c r="U17" s="12">
        <v>3</v>
      </c>
      <c r="V17" s="12"/>
      <c r="W17" s="12">
        <v>3</v>
      </c>
      <c r="X17" s="12"/>
      <c r="Y17" s="12"/>
      <c r="Z17" s="12">
        <v>3</v>
      </c>
      <c r="AA17" s="12">
        <v>3</v>
      </c>
      <c r="AB17" s="12">
        <v>2</v>
      </c>
      <c r="AC17" s="12"/>
      <c r="AD17" s="12"/>
      <c r="AE17" s="14">
        <f t="shared" si="0"/>
        <v>43</v>
      </c>
      <c r="AF17" s="11">
        <v>130</v>
      </c>
      <c r="AG17" s="27">
        <f t="shared" si="1"/>
        <v>65</v>
      </c>
      <c r="AH17" s="37"/>
      <c r="AI17" s="37"/>
    </row>
    <row r="18" spans="1:35" ht="77.099999999999994" customHeight="1" x14ac:dyDescent="0.25">
      <c r="A18"/>
      <c r="B18" s="28"/>
      <c r="C18" s="12" t="s">
        <v>12</v>
      </c>
      <c r="D18" s="13" t="s">
        <v>111</v>
      </c>
      <c r="E18" s="25"/>
      <c r="F18" s="12"/>
      <c r="G18" s="12"/>
      <c r="H18" s="12"/>
      <c r="I18" s="12"/>
      <c r="J18" s="12"/>
      <c r="K18" s="12"/>
      <c r="L18" s="12"/>
      <c r="M18" s="12"/>
      <c r="N18" s="12"/>
      <c r="O18" s="12">
        <v>4</v>
      </c>
      <c r="P18" s="12">
        <v>4</v>
      </c>
      <c r="Q18" s="12">
        <v>6</v>
      </c>
      <c r="R18" s="12">
        <v>6</v>
      </c>
      <c r="S18" s="12">
        <v>6</v>
      </c>
      <c r="T18" s="12">
        <v>3</v>
      </c>
      <c r="U18" s="12">
        <v>3</v>
      </c>
      <c r="V18" s="12"/>
      <c r="W18" s="12">
        <v>3</v>
      </c>
      <c r="X18" s="12"/>
      <c r="Y18" s="12"/>
      <c r="Z18" s="12">
        <v>3</v>
      </c>
      <c r="AA18" s="12">
        <v>2</v>
      </c>
      <c r="AB18" s="12">
        <v>3</v>
      </c>
      <c r="AC18" s="12"/>
      <c r="AD18" s="12"/>
      <c r="AE18" s="14">
        <f t="shared" si="0"/>
        <v>43</v>
      </c>
      <c r="AF18" s="11">
        <v>100</v>
      </c>
      <c r="AG18" s="27">
        <f t="shared" si="1"/>
        <v>50</v>
      </c>
      <c r="AH18" s="37"/>
      <c r="AI18" s="37"/>
    </row>
    <row r="19" spans="1:35" ht="77.099999999999994" customHeight="1" x14ac:dyDescent="0.25">
      <c r="A19"/>
      <c r="B19" s="28"/>
      <c r="C19" s="12" t="s">
        <v>11</v>
      </c>
      <c r="D19" s="13" t="s">
        <v>115</v>
      </c>
      <c r="E19" s="25"/>
      <c r="F19" s="12">
        <v>2</v>
      </c>
      <c r="G19" s="12">
        <v>5</v>
      </c>
      <c r="H19" s="12">
        <v>4</v>
      </c>
      <c r="I19" s="12">
        <v>6</v>
      </c>
      <c r="J19" s="12">
        <v>5</v>
      </c>
      <c r="K19" s="12">
        <v>6</v>
      </c>
      <c r="L19" s="12">
        <v>7</v>
      </c>
      <c r="M19" s="12">
        <v>7</v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4">
        <f t="shared" si="0"/>
        <v>42</v>
      </c>
      <c r="AF19" s="11">
        <v>80</v>
      </c>
      <c r="AG19" s="27">
        <f t="shared" si="1"/>
        <v>40</v>
      </c>
      <c r="AH19" s="37"/>
      <c r="AI19" s="37"/>
    </row>
    <row r="20" spans="1:35" ht="77.099999999999994" customHeight="1" x14ac:dyDescent="0.25">
      <c r="A20"/>
      <c r="B20" s="28"/>
      <c r="C20" s="12" t="s">
        <v>50</v>
      </c>
      <c r="D20" s="13" t="s">
        <v>116</v>
      </c>
      <c r="E20" s="25"/>
      <c r="F20" s="12"/>
      <c r="G20" s="12"/>
      <c r="H20" s="12"/>
      <c r="I20" s="12"/>
      <c r="J20" s="12"/>
      <c r="K20" s="12"/>
      <c r="L20" s="12"/>
      <c r="M20" s="12">
        <v>2</v>
      </c>
      <c r="N20" s="12">
        <v>2</v>
      </c>
      <c r="O20" s="12">
        <v>3</v>
      </c>
      <c r="P20" s="12">
        <v>3</v>
      </c>
      <c r="Q20" s="12">
        <v>5</v>
      </c>
      <c r="R20" s="12">
        <v>7</v>
      </c>
      <c r="S20" s="12">
        <v>6</v>
      </c>
      <c r="T20" s="12">
        <v>1</v>
      </c>
      <c r="U20" s="12"/>
      <c r="V20" s="12"/>
      <c r="W20" s="12"/>
      <c r="X20" s="12"/>
      <c r="Y20" s="12"/>
      <c r="Z20" s="12">
        <v>1</v>
      </c>
      <c r="AA20" s="12">
        <v>3</v>
      </c>
      <c r="AB20" s="12">
        <v>4</v>
      </c>
      <c r="AC20" s="12">
        <v>2</v>
      </c>
      <c r="AD20" s="12"/>
      <c r="AE20" s="14">
        <f t="shared" si="0"/>
        <v>39</v>
      </c>
      <c r="AF20" s="11">
        <v>200</v>
      </c>
      <c r="AG20" s="27">
        <f t="shared" si="1"/>
        <v>100</v>
      </c>
      <c r="AH20" s="37"/>
      <c r="AI20" s="37"/>
    </row>
    <row r="21" spans="1:35" ht="77.099999999999994" customHeight="1" x14ac:dyDescent="0.25">
      <c r="A21"/>
      <c r="B21" s="28"/>
      <c r="C21" s="12" t="s">
        <v>15</v>
      </c>
      <c r="D21" s="13" t="s">
        <v>117</v>
      </c>
      <c r="E21" s="25"/>
      <c r="F21" s="12">
        <v>3</v>
      </c>
      <c r="G21" s="12">
        <v>3</v>
      </c>
      <c r="H21" s="12">
        <v>3</v>
      </c>
      <c r="I21" s="12">
        <v>3</v>
      </c>
      <c r="J21" s="12">
        <v>3</v>
      </c>
      <c r="K21" s="12">
        <v>6</v>
      </c>
      <c r="L21" s="12">
        <v>6</v>
      </c>
      <c r="M21" s="12">
        <v>6</v>
      </c>
      <c r="N21" s="12">
        <v>2</v>
      </c>
      <c r="O21" s="12">
        <v>3</v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4">
        <f t="shared" si="0"/>
        <v>38</v>
      </c>
      <c r="AF21" s="11">
        <v>140</v>
      </c>
      <c r="AG21" s="27">
        <f t="shared" si="1"/>
        <v>70</v>
      </c>
      <c r="AH21" s="37"/>
      <c r="AI21" s="37"/>
    </row>
    <row r="22" spans="1:35" ht="77.099999999999994" customHeight="1" x14ac:dyDescent="0.25">
      <c r="A22"/>
      <c r="B22" s="22"/>
      <c r="C22" s="23" t="s">
        <v>72</v>
      </c>
      <c r="D22" s="24" t="s">
        <v>73</v>
      </c>
      <c r="E22" s="25"/>
      <c r="F22" s="12"/>
      <c r="G22" s="12"/>
      <c r="H22" s="12"/>
      <c r="I22" s="12"/>
      <c r="J22" s="12"/>
      <c r="K22" s="12"/>
      <c r="L22" s="12"/>
      <c r="M22" s="12">
        <v>4</v>
      </c>
      <c r="N22" s="12">
        <v>4</v>
      </c>
      <c r="O22" s="12">
        <v>5</v>
      </c>
      <c r="P22" s="12"/>
      <c r="Q22" s="12"/>
      <c r="R22" s="12"/>
      <c r="S22" s="12"/>
      <c r="T22" s="12">
        <v>3</v>
      </c>
      <c r="U22" s="12"/>
      <c r="V22" s="12"/>
      <c r="W22" s="12">
        <v>5</v>
      </c>
      <c r="X22" s="12"/>
      <c r="Y22" s="12"/>
      <c r="Z22" s="12">
        <v>5</v>
      </c>
      <c r="AA22" s="12">
        <v>4</v>
      </c>
      <c r="AB22" s="12">
        <v>5</v>
      </c>
      <c r="AC22" s="12">
        <v>1</v>
      </c>
      <c r="AD22" s="12"/>
      <c r="AE22" s="14">
        <f t="shared" si="0"/>
        <v>36</v>
      </c>
      <c r="AF22" s="26">
        <v>120</v>
      </c>
      <c r="AG22" s="27">
        <f t="shared" si="1"/>
        <v>60</v>
      </c>
      <c r="AH22" s="37"/>
      <c r="AI22" s="37"/>
    </row>
    <row r="23" spans="1:35" ht="77.099999999999994" customHeight="1" x14ac:dyDescent="0.25">
      <c r="A23"/>
      <c r="B23" s="16"/>
      <c r="C23" s="23" t="s">
        <v>88</v>
      </c>
      <c r="D23" s="24" t="s">
        <v>101</v>
      </c>
      <c r="E23" s="25"/>
      <c r="F23" s="12"/>
      <c r="G23" s="12"/>
      <c r="H23" s="12"/>
      <c r="I23" s="12"/>
      <c r="J23" s="12"/>
      <c r="K23" s="12"/>
      <c r="L23" s="12"/>
      <c r="M23" s="12">
        <v>2</v>
      </c>
      <c r="N23" s="12">
        <v>2</v>
      </c>
      <c r="O23" s="12">
        <v>3</v>
      </c>
      <c r="P23" s="12">
        <v>3</v>
      </c>
      <c r="Q23" s="12">
        <v>5</v>
      </c>
      <c r="R23" s="12">
        <v>6</v>
      </c>
      <c r="S23" s="12">
        <v>5</v>
      </c>
      <c r="T23" s="12">
        <v>2</v>
      </c>
      <c r="U23" s="12">
        <v>2</v>
      </c>
      <c r="V23" s="12"/>
      <c r="W23" s="12">
        <v>1</v>
      </c>
      <c r="X23" s="12"/>
      <c r="Y23" s="12"/>
      <c r="Z23" s="12">
        <v>1</v>
      </c>
      <c r="AA23" s="12">
        <v>1</v>
      </c>
      <c r="AB23" s="12">
        <v>2</v>
      </c>
      <c r="AC23" s="12">
        <v>1</v>
      </c>
      <c r="AD23" s="12"/>
      <c r="AE23" s="14">
        <f t="shared" si="0"/>
        <v>36</v>
      </c>
      <c r="AF23" s="11">
        <v>125</v>
      </c>
      <c r="AG23" s="27">
        <f t="shared" si="1"/>
        <v>62.5</v>
      </c>
      <c r="AH23" s="37"/>
      <c r="AI23" s="37"/>
    </row>
    <row r="24" spans="1:35" ht="77.099999999999994" customHeight="1" x14ac:dyDescent="0.25">
      <c r="A24"/>
      <c r="B24" s="22"/>
      <c r="C24" s="23" t="s">
        <v>70</v>
      </c>
      <c r="D24" s="24" t="s">
        <v>71</v>
      </c>
      <c r="E24" s="25"/>
      <c r="F24" s="12"/>
      <c r="G24" s="12"/>
      <c r="H24" s="12"/>
      <c r="I24" s="12"/>
      <c r="J24" s="12"/>
      <c r="K24" s="12"/>
      <c r="L24" s="12"/>
      <c r="M24" s="12">
        <v>3</v>
      </c>
      <c r="N24" s="12">
        <v>3</v>
      </c>
      <c r="O24" s="12">
        <v>3</v>
      </c>
      <c r="P24" s="12">
        <v>1</v>
      </c>
      <c r="Q24" s="12">
        <v>5</v>
      </c>
      <c r="R24" s="12">
        <v>5</v>
      </c>
      <c r="S24" s="12">
        <v>5</v>
      </c>
      <c r="T24" s="12">
        <v>2</v>
      </c>
      <c r="U24" s="12">
        <v>2</v>
      </c>
      <c r="V24" s="12"/>
      <c r="W24" s="12">
        <v>2</v>
      </c>
      <c r="X24" s="12"/>
      <c r="Y24" s="12"/>
      <c r="Z24" s="12">
        <v>1</v>
      </c>
      <c r="AA24" s="12">
        <v>2</v>
      </c>
      <c r="AB24" s="12">
        <v>1</v>
      </c>
      <c r="AC24" s="12"/>
      <c r="AD24" s="12"/>
      <c r="AE24" s="14">
        <f t="shared" si="0"/>
        <v>35</v>
      </c>
      <c r="AF24" s="26">
        <v>120</v>
      </c>
      <c r="AG24" s="27">
        <f t="shared" si="1"/>
        <v>60</v>
      </c>
      <c r="AH24" s="37"/>
      <c r="AI24" s="37"/>
    </row>
    <row r="25" spans="1:35" ht="77.099999999999994" customHeight="1" x14ac:dyDescent="0.25">
      <c r="A25"/>
      <c r="B25" s="28"/>
      <c r="C25" s="12" t="s">
        <v>16</v>
      </c>
      <c r="D25" s="13" t="s">
        <v>118</v>
      </c>
      <c r="E25" s="25"/>
      <c r="F25" s="12">
        <v>2</v>
      </c>
      <c r="G25" s="12">
        <v>4</v>
      </c>
      <c r="H25" s="12">
        <v>4</v>
      </c>
      <c r="I25" s="12">
        <v>5</v>
      </c>
      <c r="J25" s="12">
        <v>5</v>
      </c>
      <c r="K25" s="12">
        <v>5</v>
      </c>
      <c r="L25" s="12">
        <v>5</v>
      </c>
      <c r="M25" s="12">
        <v>5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4">
        <f t="shared" si="0"/>
        <v>35</v>
      </c>
      <c r="AF25" s="11">
        <v>80</v>
      </c>
      <c r="AG25" s="27">
        <f t="shared" si="1"/>
        <v>40</v>
      </c>
      <c r="AH25" s="37"/>
      <c r="AI25" s="37"/>
    </row>
    <row r="26" spans="1:35" ht="77.099999999999994" customHeight="1" x14ac:dyDescent="0.25">
      <c r="A26"/>
      <c r="B26" s="22"/>
      <c r="C26" s="23" t="s">
        <v>49</v>
      </c>
      <c r="D26" s="24" t="s">
        <v>74</v>
      </c>
      <c r="E26" s="25"/>
      <c r="F26" s="12"/>
      <c r="G26" s="12"/>
      <c r="H26" s="12"/>
      <c r="I26" s="12"/>
      <c r="J26" s="12"/>
      <c r="K26" s="12"/>
      <c r="L26" s="12"/>
      <c r="M26" s="12">
        <v>1</v>
      </c>
      <c r="N26" s="12">
        <v>2</v>
      </c>
      <c r="O26" s="12">
        <v>2</v>
      </c>
      <c r="P26" s="12">
        <v>3</v>
      </c>
      <c r="Q26" s="12">
        <v>7</v>
      </c>
      <c r="R26" s="12">
        <v>6</v>
      </c>
      <c r="S26" s="12">
        <v>6</v>
      </c>
      <c r="T26" s="12">
        <v>3</v>
      </c>
      <c r="U26" s="12"/>
      <c r="V26" s="12"/>
      <c r="W26" s="12"/>
      <c r="X26" s="12"/>
      <c r="Y26" s="12"/>
      <c r="Z26" s="12">
        <v>1</v>
      </c>
      <c r="AA26" s="12">
        <v>1</v>
      </c>
      <c r="AB26" s="12">
        <v>2</v>
      </c>
      <c r="AC26" s="12"/>
      <c r="AD26" s="12"/>
      <c r="AE26" s="14">
        <f t="shared" si="0"/>
        <v>34</v>
      </c>
      <c r="AF26" s="26">
        <v>130</v>
      </c>
      <c r="AG26" s="27">
        <f t="shared" si="1"/>
        <v>65</v>
      </c>
      <c r="AH26" s="37"/>
      <c r="AI26" s="37"/>
    </row>
    <row r="27" spans="1:35" ht="77.099999999999994" customHeight="1" x14ac:dyDescent="0.25">
      <c r="A27"/>
      <c r="B27" s="28"/>
      <c r="C27" s="12" t="s">
        <v>13</v>
      </c>
      <c r="D27" s="13" t="s">
        <v>119</v>
      </c>
      <c r="E27" s="25"/>
      <c r="F27" s="12"/>
      <c r="G27" s="12"/>
      <c r="H27" s="12"/>
      <c r="I27" s="12"/>
      <c r="J27" s="12"/>
      <c r="K27" s="12"/>
      <c r="L27" s="12"/>
      <c r="M27" s="12">
        <v>5</v>
      </c>
      <c r="N27" s="12">
        <v>3</v>
      </c>
      <c r="O27" s="12">
        <v>2</v>
      </c>
      <c r="P27" s="12">
        <v>3</v>
      </c>
      <c r="Q27" s="12">
        <v>5</v>
      </c>
      <c r="R27" s="12">
        <v>5</v>
      </c>
      <c r="S27" s="12">
        <v>5</v>
      </c>
      <c r="T27" s="12">
        <v>3</v>
      </c>
      <c r="U27" s="12">
        <v>3</v>
      </c>
      <c r="V27" s="12"/>
      <c r="W27" s="12"/>
      <c r="X27" s="12"/>
      <c r="Y27" s="12"/>
      <c r="Z27" s="12"/>
      <c r="AA27" s="12"/>
      <c r="AB27" s="12"/>
      <c r="AC27" s="12"/>
      <c r="AD27" s="12"/>
      <c r="AE27" s="14">
        <f t="shared" si="0"/>
        <v>34</v>
      </c>
      <c r="AF27" s="11">
        <v>100</v>
      </c>
      <c r="AG27" s="27">
        <f t="shared" si="1"/>
        <v>50</v>
      </c>
      <c r="AH27" s="37"/>
      <c r="AI27" s="37"/>
    </row>
    <row r="28" spans="1:35" ht="77.099999999999994" customHeight="1" x14ac:dyDescent="0.25">
      <c r="A28"/>
      <c r="B28" s="28"/>
      <c r="C28" s="12" t="s">
        <v>18</v>
      </c>
      <c r="D28" s="13" t="s">
        <v>120</v>
      </c>
      <c r="E28" s="25"/>
      <c r="F28" s="12"/>
      <c r="G28" s="12"/>
      <c r="H28" s="12"/>
      <c r="I28" s="12"/>
      <c r="J28" s="12"/>
      <c r="K28" s="12"/>
      <c r="L28" s="12"/>
      <c r="M28" s="12">
        <v>2</v>
      </c>
      <c r="N28" s="12">
        <v>2</v>
      </c>
      <c r="O28" s="12">
        <v>2</v>
      </c>
      <c r="P28" s="12">
        <v>2</v>
      </c>
      <c r="Q28" s="12">
        <v>4</v>
      </c>
      <c r="R28" s="12">
        <v>3</v>
      </c>
      <c r="S28" s="12">
        <v>6</v>
      </c>
      <c r="T28" s="12">
        <v>3</v>
      </c>
      <c r="U28" s="12">
        <v>2</v>
      </c>
      <c r="V28" s="12">
        <v>2</v>
      </c>
      <c r="W28" s="12"/>
      <c r="X28" s="12"/>
      <c r="Y28" s="12">
        <v>1</v>
      </c>
      <c r="Z28" s="12">
        <v>2</v>
      </c>
      <c r="AA28" s="12">
        <v>1</v>
      </c>
      <c r="AB28" s="12">
        <v>1</v>
      </c>
      <c r="AC28" s="12"/>
      <c r="AD28" s="12"/>
      <c r="AE28" s="14">
        <f t="shared" si="0"/>
        <v>33</v>
      </c>
      <c r="AF28" s="11">
        <v>130</v>
      </c>
      <c r="AG28" s="27">
        <f t="shared" si="1"/>
        <v>65</v>
      </c>
      <c r="AH28" s="37"/>
      <c r="AI28" s="37"/>
    </row>
    <row r="29" spans="1:35" ht="77.099999999999994" customHeight="1" x14ac:dyDescent="0.25">
      <c r="A29"/>
      <c r="B29" s="28"/>
      <c r="C29" s="12" t="s">
        <v>17</v>
      </c>
      <c r="D29" s="13" t="s">
        <v>121</v>
      </c>
      <c r="E29" s="25"/>
      <c r="F29" s="12">
        <v>6</v>
      </c>
      <c r="G29" s="12"/>
      <c r="H29" s="12">
        <v>6</v>
      </c>
      <c r="I29" s="12"/>
      <c r="J29" s="12">
        <v>6</v>
      </c>
      <c r="K29" s="12"/>
      <c r="L29" s="12">
        <v>9</v>
      </c>
      <c r="M29" s="12"/>
      <c r="N29" s="12">
        <v>6</v>
      </c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4">
        <f t="shared" si="0"/>
        <v>33</v>
      </c>
      <c r="AF29" s="11">
        <v>75</v>
      </c>
      <c r="AG29" s="27">
        <f t="shared" si="1"/>
        <v>37.5</v>
      </c>
      <c r="AH29" s="37"/>
      <c r="AI29" s="37"/>
    </row>
    <row r="30" spans="1:35" ht="77.099999999999994" customHeight="1" x14ac:dyDescent="0.25">
      <c r="A30"/>
      <c r="B30" s="16"/>
      <c r="C30" s="23" t="s">
        <v>92</v>
      </c>
      <c r="D30" s="24" t="s">
        <v>122</v>
      </c>
      <c r="E30" s="25"/>
      <c r="F30" s="12"/>
      <c r="G30" s="12"/>
      <c r="H30" s="12"/>
      <c r="I30" s="12"/>
      <c r="J30" s="12"/>
      <c r="K30" s="12"/>
      <c r="L30" s="12"/>
      <c r="M30" s="12">
        <v>2</v>
      </c>
      <c r="N30" s="12"/>
      <c r="O30" s="12">
        <v>3</v>
      </c>
      <c r="P30" s="12">
        <v>4</v>
      </c>
      <c r="Q30" s="12">
        <v>3</v>
      </c>
      <c r="R30" s="12">
        <v>3</v>
      </c>
      <c r="S30" s="12">
        <v>4</v>
      </c>
      <c r="T30" s="12">
        <v>10</v>
      </c>
      <c r="U30" s="12">
        <v>2</v>
      </c>
      <c r="V30" s="12"/>
      <c r="W30" s="12"/>
      <c r="X30" s="12"/>
      <c r="Y30" s="12"/>
      <c r="Z30" s="12">
        <v>2</v>
      </c>
      <c r="AA30" s="12"/>
      <c r="AB30" s="12"/>
      <c r="AC30" s="12"/>
      <c r="AD30" s="12"/>
      <c r="AE30" s="14">
        <f t="shared" si="0"/>
        <v>33</v>
      </c>
      <c r="AF30" s="11">
        <v>160</v>
      </c>
      <c r="AG30" s="27">
        <f t="shared" si="1"/>
        <v>80</v>
      </c>
      <c r="AH30" s="37"/>
      <c r="AI30" s="37"/>
    </row>
    <row r="31" spans="1:35" ht="77.099999999999994" customHeight="1" x14ac:dyDescent="0.25">
      <c r="A31"/>
      <c r="B31" s="28"/>
      <c r="C31" s="12" t="s">
        <v>10</v>
      </c>
      <c r="D31" s="13" t="s">
        <v>123</v>
      </c>
      <c r="E31" s="25"/>
      <c r="F31" s="12">
        <v>2</v>
      </c>
      <c r="G31" s="12">
        <v>4</v>
      </c>
      <c r="H31" s="12">
        <v>3</v>
      </c>
      <c r="I31" s="12">
        <v>4</v>
      </c>
      <c r="J31" s="12">
        <v>4</v>
      </c>
      <c r="K31" s="12">
        <v>4</v>
      </c>
      <c r="L31" s="12">
        <v>5</v>
      </c>
      <c r="M31" s="12">
        <v>5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4">
        <f t="shared" si="0"/>
        <v>31</v>
      </c>
      <c r="AF31" s="11">
        <v>80</v>
      </c>
      <c r="AG31" s="27">
        <f t="shared" si="1"/>
        <v>40</v>
      </c>
      <c r="AH31" s="37"/>
      <c r="AI31" s="37"/>
    </row>
    <row r="32" spans="1:35" ht="77.099999999999994" customHeight="1" x14ac:dyDescent="0.25">
      <c r="A32"/>
      <c r="B32" s="28"/>
      <c r="C32" s="12" t="s">
        <v>19</v>
      </c>
      <c r="D32" s="13" t="s">
        <v>124</v>
      </c>
      <c r="E32" s="25"/>
      <c r="F32" s="12"/>
      <c r="G32" s="12">
        <v>2</v>
      </c>
      <c r="H32" s="12">
        <v>2</v>
      </c>
      <c r="I32" s="12">
        <v>6</v>
      </c>
      <c r="J32" s="12">
        <v>4</v>
      </c>
      <c r="K32" s="12">
        <v>5</v>
      </c>
      <c r="L32" s="12">
        <v>8</v>
      </c>
      <c r="M32" s="12">
        <v>4</v>
      </c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4">
        <f t="shared" si="0"/>
        <v>31</v>
      </c>
      <c r="AF32" s="11">
        <v>225</v>
      </c>
      <c r="AG32" s="27">
        <f t="shared" si="1"/>
        <v>112.5</v>
      </c>
      <c r="AH32" s="37"/>
      <c r="AI32" s="37"/>
    </row>
    <row r="33" spans="1:35" ht="77.099999999999994" customHeight="1" x14ac:dyDescent="0.25">
      <c r="A33"/>
      <c r="B33" s="22"/>
      <c r="C33" s="23" t="s">
        <v>68</v>
      </c>
      <c r="D33" s="24" t="s">
        <v>69</v>
      </c>
      <c r="E33" s="25"/>
      <c r="F33" s="12"/>
      <c r="G33" s="12">
        <v>3</v>
      </c>
      <c r="H33" s="12">
        <v>3</v>
      </c>
      <c r="I33" s="12">
        <v>4</v>
      </c>
      <c r="J33" s="12">
        <v>5</v>
      </c>
      <c r="K33" s="12">
        <v>3</v>
      </c>
      <c r="L33" s="12">
        <v>7</v>
      </c>
      <c r="M33" s="12">
        <v>5</v>
      </c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4">
        <f t="shared" si="0"/>
        <v>30</v>
      </c>
      <c r="AF33" s="26">
        <v>85</v>
      </c>
      <c r="AG33" s="27">
        <f t="shared" si="1"/>
        <v>42.5</v>
      </c>
      <c r="AH33" s="37"/>
      <c r="AI33" s="37"/>
    </row>
    <row r="34" spans="1:35" ht="77.099999999999994" customHeight="1" x14ac:dyDescent="0.25">
      <c r="A34"/>
      <c r="B34" s="28"/>
      <c r="C34" s="12" t="s">
        <v>59</v>
      </c>
      <c r="D34" s="13" t="s">
        <v>125</v>
      </c>
      <c r="E34" s="25"/>
      <c r="F34" s="12"/>
      <c r="G34" s="12"/>
      <c r="H34" s="12"/>
      <c r="I34" s="12"/>
      <c r="J34" s="12"/>
      <c r="K34" s="12"/>
      <c r="L34" s="12"/>
      <c r="M34" s="12">
        <v>2</v>
      </c>
      <c r="N34" s="12">
        <v>2</v>
      </c>
      <c r="O34" s="12">
        <v>2</v>
      </c>
      <c r="P34" s="12">
        <v>3</v>
      </c>
      <c r="Q34" s="12">
        <v>3</v>
      </c>
      <c r="R34" s="12">
        <v>4</v>
      </c>
      <c r="S34" s="12">
        <v>3</v>
      </c>
      <c r="T34" s="12">
        <v>2</v>
      </c>
      <c r="U34" s="12">
        <v>2</v>
      </c>
      <c r="V34" s="12"/>
      <c r="W34" s="12">
        <v>1</v>
      </c>
      <c r="X34" s="12"/>
      <c r="Y34" s="12"/>
      <c r="Z34" s="12">
        <v>2</v>
      </c>
      <c r="AA34" s="12">
        <v>2</v>
      </c>
      <c r="AB34" s="12"/>
      <c r="AC34" s="12"/>
      <c r="AD34" s="12">
        <v>1</v>
      </c>
      <c r="AE34" s="14">
        <f t="shared" si="0"/>
        <v>29</v>
      </c>
      <c r="AF34" s="11">
        <v>120</v>
      </c>
      <c r="AG34" s="27">
        <f t="shared" si="1"/>
        <v>60</v>
      </c>
      <c r="AH34" s="37"/>
      <c r="AI34" s="37"/>
    </row>
    <row r="35" spans="1:35" ht="77.099999999999994" customHeight="1" x14ac:dyDescent="0.25">
      <c r="A35"/>
      <c r="B35" s="28"/>
      <c r="C35" s="12" t="s">
        <v>21</v>
      </c>
      <c r="D35" s="13" t="s">
        <v>126</v>
      </c>
      <c r="E35" s="25"/>
      <c r="F35" s="12">
        <v>2</v>
      </c>
      <c r="G35" s="12">
        <v>2</v>
      </c>
      <c r="H35" s="12">
        <v>2</v>
      </c>
      <c r="I35" s="12">
        <v>3</v>
      </c>
      <c r="J35" s="12">
        <v>3</v>
      </c>
      <c r="K35" s="12">
        <v>2</v>
      </c>
      <c r="L35" s="12">
        <v>4</v>
      </c>
      <c r="M35" s="12">
        <v>4</v>
      </c>
      <c r="N35" s="12">
        <v>3</v>
      </c>
      <c r="O35" s="12">
        <v>3</v>
      </c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4">
        <f t="shared" si="0"/>
        <v>28</v>
      </c>
      <c r="AF35" s="11">
        <v>140</v>
      </c>
      <c r="AG35" s="27">
        <f t="shared" si="1"/>
        <v>70</v>
      </c>
      <c r="AH35" s="37"/>
      <c r="AI35" s="37"/>
    </row>
    <row r="36" spans="1:35" ht="77.099999999999994" customHeight="1" x14ac:dyDescent="0.25">
      <c r="A36"/>
      <c r="B36" s="28"/>
      <c r="C36" s="12" t="s">
        <v>48</v>
      </c>
      <c r="D36" s="13" t="s">
        <v>127</v>
      </c>
      <c r="E36" s="25"/>
      <c r="F36" s="12"/>
      <c r="G36" s="12"/>
      <c r="H36" s="12"/>
      <c r="I36" s="12"/>
      <c r="J36" s="12"/>
      <c r="K36" s="12"/>
      <c r="L36" s="12"/>
      <c r="M36" s="12"/>
      <c r="N36" s="12"/>
      <c r="O36" s="12">
        <v>3</v>
      </c>
      <c r="P36" s="12">
        <v>2</v>
      </c>
      <c r="Q36" s="12">
        <v>4</v>
      </c>
      <c r="R36" s="12">
        <v>4</v>
      </c>
      <c r="S36" s="12">
        <v>4</v>
      </c>
      <c r="T36" s="12">
        <v>6</v>
      </c>
      <c r="U36" s="12">
        <v>3</v>
      </c>
      <c r="V36" s="12"/>
      <c r="W36" s="12"/>
      <c r="X36" s="12"/>
      <c r="Y36" s="12"/>
      <c r="Z36" s="12">
        <v>1</v>
      </c>
      <c r="AA36" s="12"/>
      <c r="AB36" s="12"/>
      <c r="AC36" s="12"/>
      <c r="AD36" s="12"/>
      <c r="AE36" s="14">
        <f t="shared" ref="AE36:AE67" si="2">SUM(F36:AD36)</f>
        <v>27</v>
      </c>
      <c r="AF36" s="11">
        <v>190</v>
      </c>
      <c r="AG36" s="27">
        <f t="shared" ref="AG36:AG67" si="3">AF36/2</f>
        <v>95</v>
      </c>
      <c r="AH36" s="37"/>
      <c r="AI36" s="37"/>
    </row>
    <row r="37" spans="1:35" ht="77.099999999999994" customHeight="1" x14ac:dyDescent="0.25">
      <c r="A37"/>
      <c r="B37" s="28"/>
      <c r="C37" s="12" t="s">
        <v>22</v>
      </c>
      <c r="D37" s="13" t="s">
        <v>128</v>
      </c>
      <c r="E37" s="25"/>
      <c r="F37" s="12"/>
      <c r="G37" s="12"/>
      <c r="H37" s="12">
        <v>3</v>
      </c>
      <c r="I37" s="12">
        <v>2</v>
      </c>
      <c r="J37" s="12">
        <v>3</v>
      </c>
      <c r="K37" s="12">
        <v>4</v>
      </c>
      <c r="L37" s="12">
        <v>4</v>
      </c>
      <c r="M37" s="12">
        <v>6</v>
      </c>
      <c r="N37" s="12">
        <v>1</v>
      </c>
      <c r="O37" s="12">
        <v>3</v>
      </c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4">
        <f t="shared" si="2"/>
        <v>26</v>
      </c>
      <c r="AF37" s="11">
        <v>120</v>
      </c>
      <c r="AG37" s="27">
        <f t="shared" si="3"/>
        <v>60</v>
      </c>
      <c r="AH37" s="37"/>
      <c r="AI37" s="37"/>
    </row>
    <row r="38" spans="1:35" ht="77.099999999999994" customHeight="1" x14ac:dyDescent="0.25">
      <c r="A38"/>
      <c r="B38" s="28"/>
      <c r="C38" s="12" t="s">
        <v>24</v>
      </c>
      <c r="D38" s="13" t="s">
        <v>129</v>
      </c>
      <c r="E38" s="25"/>
      <c r="F38" s="12"/>
      <c r="G38" s="12"/>
      <c r="H38" s="12"/>
      <c r="I38" s="12">
        <v>1</v>
      </c>
      <c r="J38" s="12">
        <v>1</v>
      </c>
      <c r="K38" s="12">
        <v>1</v>
      </c>
      <c r="L38" s="12">
        <v>1</v>
      </c>
      <c r="M38" s="12">
        <v>2</v>
      </c>
      <c r="N38" s="12">
        <v>2</v>
      </c>
      <c r="O38" s="12">
        <v>2</v>
      </c>
      <c r="P38" s="12">
        <v>1</v>
      </c>
      <c r="Q38" s="12">
        <v>2</v>
      </c>
      <c r="R38" s="12">
        <v>2</v>
      </c>
      <c r="S38" s="12">
        <v>2</v>
      </c>
      <c r="T38" s="12">
        <v>1</v>
      </c>
      <c r="U38" s="12"/>
      <c r="V38" s="12">
        <v>2</v>
      </c>
      <c r="W38" s="12">
        <v>1</v>
      </c>
      <c r="X38" s="12"/>
      <c r="Y38" s="12">
        <v>1</v>
      </c>
      <c r="Z38" s="12">
        <v>2</v>
      </c>
      <c r="AA38" s="12">
        <v>1</v>
      </c>
      <c r="AB38" s="12">
        <v>1</v>
      </c>
      <c r="AC38" s="12"/>
      <c r="AD38" s="12"/>
      <c r="AE38" s="14">
        <f t="shared" si="2"/>
        <v>26</v>
      </c>
      <c r="AF38" s="11">
        <v>110</v>
      </c>
      <c r="AG38" s="27">
        <f t="shared" si="3"/>
        <v>55</v>
      </c>
      <c r="AH38" s="37"/>
      <c r="AI38" s="37"/>
    </row>
    <row r="39" spans="1:35" ht="77.099999999999994" customHeight="1" x14ac:dyDescent="0.25">
      <c r="A39"/>
      <c r="B39" s="28"/>
      <c r="C39" s="12" t="s">
        <v>23</v>
      </c>
      <c r="D39" s="13" t="s">
        <v>111</v>
      </c>
      <c r="E39" s="25"/>
      <c r="F39" s="12"/>
      <c r="G39" s="12"/>
      <c r="H39" s="12"/>
      <c r="I39" s="12"/>
      <c r="J39" s="12"/>
      <c r="K39" s="12"/>
      <c r="L39" s="12"/>
      <c r="M39" s="12">
        <v>3</v>
      </c>
      <c r="N39" s="12">
        <v>4</v>
      </c>
      <c r="O39" s="12"/>
      <c r="P39" s="12">
        <v>6</v>
      </c>
      <c r="Q39" s="12"/>
      <c r="R39" s="12">
        <v>1</v>
      </c>
      <c r="S39" s="12">
        <v>1</v>
      </c>
      <c r="T39" s="12"/>
      <c r="U39" s="12"/>
      <c r="V39" s="12"/>
      <c r="W39" s="12">
        <v>3</v>
      </c>
      <c r="X39" s="12"/>
      <c r="Y39" s="12"/>
      <c r="Z39" s="12">
        <v>3</v>
      </c>
      <c r="AA39" s="12">
        <v>2</v>
      </c>
      <c r="AB39" s="12"/>
      <c r="AC39" s="12">
        <v>2</v>
      </c>
      <c r="AD39" s="12"/>
      <c r="AE39" s="14">
        <f t="shared" si="2"/>
        <v>25</v>
      </c>
      <c r="AF39" s="11">
        <v>100</v>
      </c>
      <c r="AG39" s="27">
        <f t="shared" si="3"/>
        <v>50</v>
      </c>
      <c r="AH39" s="37"/>
      <c r="AI39" s="37"/>
    </row>
    <row r="40" spans="1:35" ht="77.099999999999994" customHeight="1" x14ac:dyDescent="0.25">
      <c r="A40"/>
      <c r="B40" s="28"/>
      <c r="C40" s="12" t="s">
        <v>55</v>
      </c>
      <c r="D40" s="13" t="s">
        <v>130</v>
      </c>
      <c r="E40" s="25"/>
      <c r="F40" s="12"/>
      <c r="G40" s="12"/>
      <c r="H40" s="12"/>
      <c r="I40" s="12"/>
      <c r="J40" s="12"/>
      <c r="K40" s="12"/>
      <c r="L40" s="12"/>
      <c r="M40" s="12">
        <v>1</v>
      </c>
      <c r="N40" s="12">
        <v>1</v>
      </c>
      <c r="O40" s="12">
        <v>2</v>
      </c>
      <c r="P40" s="12"/>
      <c r="Q40" s="12">
        <v>4</v>
      </c>
      <c r="R40" s="12">
        <v>6</v>
      </c>
      <c r="S40" s="12">
        <v>6</v>
      </c>
      <c r="T40" s="12">
        <v>1</v>
      </c>
      <c r="U40" s="12"/>
      <c r="V40" s="12"/>
      <c r="W40" s="12"/>
      <c r="X40" s="12"/>
      <c r="Y40" s="12"/>
      <c r="Z40" s="12"/>
      <c r="AA40" s="12">
        <v>2</v>
      </c>
      <c r="AB40" s="12"/>
      <c r="AC40" s="12"/>
      <c r="AD40" s="12"/>
      <c r="AE40" s="14">
        <f t="shared" si="2"/>
        <v>23</v>
      </c>
      <c r="AF40" s="11">
        <v>130</v>
      </c>
      <c r="AG40" s="27">
        <f t="shared" si="3"/>
        <v>65</v>
      </c>
      <c r="AH40" s="37"/>
      <c r="AI40" s="37"/>
    </row>
    <row r="41" spans="1:35" ht="77.099999999999994" customHeight="1" x14ac:dyDescent="0.25">
      <c r="A41"/>
      <c r="B41" s="28"/>
      <c r="C41" s="12" t="s">
        <v>25</v>
      </c>
      <c r="D41" s="15" t="s">
        <v>121</v>
      </c>
      <c r="E41" s="25"/>
      <c r="F41" s="12">
        <v>4</v>
      </c>
      <c r="G41" s="12"/>
      <c r="H41" s="12">
        <v>4</v>
      </c>
      <c r="I41" s="12"/>
      <c r="J41" s="12">
        <v>4</v>
      </c>
      <c r="K41" s="12"/>
      <c r="L41" s="12">
        <v>7</v>
      </c>
      <c r="M41" s="12"/>
      <c r="N41" s="12">
        <v>4</v>
      </c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4">
        <f t="shared" si="2"/>
        <v>23</v>
      </c>
      <c r="AF41" s="11">
        <v>75</v>
      </c>
      <c r="AG41" s="27">
        <f t="shared" si="3"/>
        <v>37.5</v>
      </c>
      <c r="AH41" s="37"/>
      <c r="AI41" s="37"/>
    </row>
    <row r="42" spans="1:35" ht="77.099999999999994" customHeight="1" x14ac:dyDescent="0.25">
      <c r="A42"/>
      <c r="B42" s="28"/>
      <c r="C42" s="12" t="s">
        <v>27</v>
      </c>
      <c r="D42" s="13" t="s">
        <v>131</v>
      </c>
      <c r="E42" s="25"/>
      <c r="F42" s="12"/>
      <c r="G42" s="12"/>
      <c r="H42" s="12"/>
      <c r="I42" s="12"/>
      <c r="J42" s="12"/>
      <c r="K42" s="12"/>
      <c r="L42" s="12"/>
      <c r="M42" s="12">
        <v>1</v>
      </c>
      <c r="N42" s="12">
        <v>1</v>
      </c>
      <c r="O42" s="12">
        <v>1</v>
      </c>
      <c r="P42" s="12">
        <v>2</v>
      </c>
      <c r="Q42" s="12">
        <v>3</v>
      </c>
      <c r="R42" s="12">
        <v>6</v>
      </c>
      <c r="S42" s="12">
        <v>4</v>
      </c>
      <c r="T42" s="12">
        <v>2</v>
      </c>
      <c r="U42" s="12">
        <v>1</v>
      </c>
      <c r="V42" s="12"/>
      <c r="W42" s="12">
        <v>1</v>
      </c>
      <c r="X42" s="12"/>
      <c r="Y42" s="12"/>
      <c r="Z42" s="12">
        <v>1</v>
      </c>
      <c r="AA42" s="12"/>
      <c r="AB42" s="12"/>
      <c r="AC42" s="12"/>
      <c r="AD42" s="12"/>
      <c r="AE42" s="14">
        <f t="shared" si="2"/>
        <v>23</v>
      </c>
      <c r="AF42" s="11">
        <v>130</v>
      </c>
      <c r="AG42" s="27">
        <f t="shared" si="3"/>
        <v>65</v>
      </c>
      <c r="AH42" s="37"/>
      <c r="AI42" s="37"/>
    </row>
    <row r="43" spans="1:35" ht="77.099999999999994" customHeight="1" x14ac:dyDescent="0.25">
      <c r="A43"/>
      <c r="B43" s="28"/>
      <c r="C43" s="12" t="s">
        <v>26</v>
      </c>
      <c r="D43" s="13" t="s">
        <v>132</v>
      </c>
      <c r="E43" s="25"/>
      <c r="F43" s="12">
        <v>4</v>
      </c>
      <c r="G43" s="12"/>
      <c r="H43" s="12">
        <v>4</v>
      </c>
      <c r="I43" s="12"/>
      <c r="J43" s="12">
        <v>3</v>
      </c>
      <c r="K43" s="12"/>
      <c r="L43" s="12">
        <v>8</v>
      </c>
      <c r="M43" s="12"/>
      <c r="N43" s="12">
        <v>4</v>
      </c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4">
        <f t="shared" si="2"/>
        <v>23</v>
      </c>
      <c r="AF43" s="11">
        <v>60</v>
      </c>
      <c r="AG43" s="27">
        <f t="shared" si="3"/>
        <v>30</v>
      </c>
      <c r="AH43" s="37"/>
      <c r="AI43" s="37"/>
    </row>
    <row r="44" spans="1:35" ht="77.099999999999994" customHeight="1" x14ac:dyDescent="0.25">
      <c r="A44"/>
      <c r="B44" s="28"/>
      <c r="C44" s="12" t="s">
        <v>51</v>
      </c>
      <c r="D44" s="13" t="s">
        <v>106</v>
      </c>
      <c r="E44" s="25"/>
      <c r="F44" s="12"/>
      <c r="G44" s="12"/>
      <c r="H44" s="12"/>
      <c r="I44" s="12"/>
      <c r="J44" s="12"/>
      <c r="K44" s="12"/>
      <c r="L44" s="12"/>
      <c r="M44" s="12">
        <v>4</v>
      </c>
      <c r="N44" s="12">
        <v>4</v>
      </c>
      <c r="O44" s="12">
        <v>2</v>
      </c>
      <c r="P44" s="12">
        <v>6</v>
      </c>
      <c r="Q44" s="12"/>
      <c r="R44" s="12">
        <v>3</v>
      </c>
      <c r="S44" s="12"/>
      <c r="T44" s="12">
        <v>3</v>
      </c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4">
        <f t="shared" si="2"/>
        <v>22</v>
      </c>
      <c r="AF44" s="11">
        <v>200</v>
      </c>
      <c r="AG44" s="27">
        <f t="shared" si="3"/>
        <v>100</v>
      </c>
      <c r="AH44" s="37"/>
      <c r="AI44" s="37"/>
    </row>
    <row r="45" spans="1:35" ht="77.099999999999994" customHeight="1" x14ac:dyDescent="0.25">
      <c r="A45"/>
      <c r="B45" s="28"/>
      <c r="C45" s="12" t="s">
        <v>44</v>
      </c>
      <c r="D45" s="13" t="s">
        <v>133</v>
      </c>
      <c r="E45" s="25"/>
      <c r="F45" s="12"/>
      <c r="G45" s="12"/>
      <c r="H45" s="12"/>
      <c r="I45" s="12">
        <v>21</v>
      </c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4">
        <f t="shared" si="2"/>
        <v>21</v>
      </c>
      <c r="AF45" s="11">
        <v>190</v>
      </c>
      <c r="AG45" s="27">
        <f t="shared" si="3"/>
        <v>95</v>
      </c>
      <c r="AH45" s="37"/>
      <c r="AI45" s="37"/>
    </row>
    <row r="46" spans="1:35" ht="77.099999999999994" customHeight="1" x14ac:dyDescent="0.25">
      <c r="A46"/>
      <c r="B46" s="28"/>
      <c r="C46" s="12" t="s">
        <v>54</v>
      </c>
      <c r="D46" s="13" t="s">
        <v>134</v>
      </c>
      <c r="E46" s="25"/>
      <c r="F46" s="12"/>
      <c r="G46" s="12"/>
      <c r="H46" s="12"/>
      <c r="I46" s="12"/>
      <c r="J46" s="12"/>
      <c r="K46" s="12"/>
      <c r="L46" s="12"/>
      <c r="M46" s="12">
        <v>1</v>
      </c>
      <c r="N46" s="12">
        <v>1</v>
      </c>
      <c r="O46" s="12">
        <v>2</v>
      </c>
      <c r="P46" s="12">
        <v>2</v>
      </c>
      <c r="Q46" s="12">
        <v>2</v>
      </c>
      <c r="R46" s="12">
        <v>3</v>
      </c>
      <c r="S46" s="12">
        <v>2</v>
      </c>
      <c r="T46" s="12">
        <v>1</v>
      </c>
      <c r="U46" s="12">
        <v>1</v>
      </c>
      <c r="V46" s="12"/>
      <c r="W46" s="12">
        <v>1</v>
      </c>
      <c r="X46" s="12"/>
      <c r="Y46" s="12"/>
      <c r="Z46" s="12">
        <v>1</v>
      </c>
      <c r="AA46" s="12">
        <v>1</v>
      </c>
      <c r="AB46" s="12">
        <v>1</v>
      </c>
      <c r="AC46" s="12">
        <v>1</v>
      </c>
      <c r="AD46" s="12"/>
      <c r="AE46" s="14">
        <f t="shared" si="2"/>
        <v>20</v>
      </c>
      <c r="AF46" s="11">
        <v>100</v>
      </c>
      <c r="AG46" s="27">
        <f t="shared" si="3"/>
        <v>50</v>
      </c>
      <c r="AH46" s="37"/>
      <c r="AI46" s="37"/>
    </row>
    <row r="47" spans="1:35" ht="77.099999999999994" customHeight="1" x14ac:dyDescent="0.25">
      <c r="A47"/>
      <c r="B47" s="28"/>
      <c r="C47" s="12" t="s">
        <v>43</v>
      </c>
      <c r="D47" s="13" t="s">
        <v>135</v>
      </c>
      <c r="E47" s="25"/>
      <c r="F47" s="12"/>
      <c r="G47" s="12"/>
      <c r="H47" s="12"/>
      <c r="I47" s="12"/>
      <c r="J47" s="12"/>
      <c r="K47" s="12"/>
      <c r="L47" s="12"/>
      <c r="M47" s="12">
        <v>1</v>
      </c>
      <c r="N47" s="12">
        <v>1</v>
      </c>
      <c r="O47" s="12">
        <v>2</v>
      </c>
      <c r="P47" s="12">
        <v>2</v>
      </c>
      <c r="Q47" s="12">
        <v>2</v>
      </c>
      <c r="R47" s="12">
        <v>3</v>
      </c>
      <c r="S47" s="12">
        <v>2</v>
      </c>
      <c r="T47" s="12">
        <v>1</v>
      </c>
      <c r="U47" s="12">
        <v>1</v>
      </c>
      <c r="V47" s="12"/>
      <c r="W47" s="12">
        <v>1</v>
      </c>
      <c r="X47" s="12"/>
      <c r="Y47" s="12"/>
      <c r="Z47" s="12">
        <v>1</v>
      </c>
      <c r="AA47" s="12">
        <v>1</v>
      </c>
      <c r="AB47" s="12">
        <v>1</v>
      </c>
      <c r="AC47" s="12">
        <v>1</v>
      </c>
      <c r="AD47" s="12"/>
      <c r="AE47" s="14">
        <f t="shared" si="2"/>
        <v>20</v>
      </c>
      <c r="AF47" s="11">
        <v>100</v>
      </c>
      <c r="AG47" s="27">
        <f t="shared" si="3"/>
        <v>50</v>
      </c>
      <c r="AH47" s="37"/>
      <c r="AI47" s="37"/>
    </row>
    <row r="48" spans="1:35" ht="77.099999999999994" customHeight="1" x14ac:dyDescent="0.25">
      <c r="A48"/>
      <c r="B48" s="28"/>
      <c r="C48" s="12" t="s">
        <v>29</v>
      </c>
      <c r="D48" s="13" t="s">
        <v>123</v>
      </c>
      <c r="E48" s="25"/>
      <c r="F48" s="12">
        <v>1</v>
      </c>
      <c r="G48" s="12">
        <v>2</v>
      </c>
      <c r="H48" s="12">
        <v>3</v>
      </c>
      <c r="I48" s="12">
        <v>1</v>
      </c>
      <c r="J48" s="12">
        <v>4</v>
      </c>
      <c r="K48" s="12">
        <v>4</v>
      </c>
      <c r="L48" s="12">
        <v>1</v>
      </c>
      <c r="M48" s="12">
        <v>4</v>
      </c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4">
        <f t="shared" si="2"/>
        <v>20</v>
      </c>
      <c r="AF48" s="11">
        <v>80</v>
      </c>
      <c r="AG48" s="27">
        <f t="shared" si="3"/>
        <v>40</v>
      </c>
      <c r="AH48" s="37"/>
      <c r="AI48" s="37"/>
    </row>
    <row r="49" spans="1:35" ht="77.099999999999994" customHeight="1" x14ac:dyDescent="0.25">
      <c r="A49"/>
      <c r="B49" s="22"/>
      <c r="C49" s="23" t="s">
        <v>75</v>
      </c>
      <c r="D49" s="24" t="s">
        <v>76</v>
      </c>
      <c r="E49" s="25"/>
      <c r="F49" s="12"/>
      <c r="G49" s="12"/>
      <c r="H49" s="12"/>
      <c r="I49" s="12"/>
      <c r="J49" s="12"/>
      <c r="K49" s="12"/>
      <c r="L49" s="12"/>
      <c r="M49" s="12"/>
      <c r="N49" s="12"/>
      <c r="O49" s="12">
        <v>2</v>
      </c>
      <c r="P49" s="12">
        <v>2</v>
      </c>
      <c r="Q49" s="12">
        <v>3</v>
      </c>
      <c r="R49" s="12">
        <v>1</v>
      </c>
      <c r="S49" s="12">
        <v>4</v>
      </c>
      <c r="T49" s="12">
        <v>2</v>
      </c>
      <c r="U49" s="12">
        <v>2</v>
      </c>
      <c r="V49" s="12"/>
      <c r="W49" s="12">
        <v>2</v>
      </c>
      <c r="X49" s="12"/>
      <c r="Y49" s="12"/>
      <c r="Z49" s="12">
        <v>1</v>
      </c>
      <c r="AA49" s="12"/>
      <c r="AB49" s="12"/>
      <c r="AC49" s="12"/>
      <c r="AD49" s="12"/>
      <c r="AE49" s="14">
        <f t="shared" si="2"/>
        <v>19</v>
      </c>
      <c r="AF49" s="26">
        <v>75</v>
      </c>
      <c r="AG49" s="27">
        <f t="shared" si="3"/>
        <v>37.5</v>
      </c>
      <c r="AH49" s="37"/>
      <c r="AI49" s="37"/>
    </row>
    <row r="50" spans="1:35" ht="77.099999999999994" customHeight="1" x14ac:dyDescent="0.25">
      <c r="A50"/>
      <c r="B50" s="28"/>
      <c r="C50" s="12" t="s">
        <v>46</v>
      </c>
      <c r="D50" s="13" t="s">
        <v>136</v>
      </c>
      <c r="E50" s="25"/>
      <c r="F50" s="12"/>
      <c r="G50" s="12"/>
      <c r="H50" s="12"/>
      <c r="I50" s="12"/>
      <c r="J50" s="12"/>
      <c r="K50" s="12"/>
      <c r="L50" s="12"/>
      <c r="M50" s="12"/>
      <c r="N50" s="12"/>
      <c r="O50" s="12">
        <v>3</v>
      </c>
      <c r="P50" s="12">
        <v>1</v>
      </c>
      <c r="Q50" s="12">
        <v>3</v>
      </c>
      <c r="R50" s="12">
        <v>2</v>
      </c>
      <c r="S50" s="12"/>
      <c r="T50" s="12">
        <v>1</v>
      </c>
      <c r="U50" s="12"/>
      <c r="V50" s="12"/>
      <c r="W50" s="12"/>
      <c r="X50" s="12"/>
      <c r="Y50" s="12"/>
      <c r="Z50" s="12">
        <v>2</v>
      </c>
      <c r="AA50" s="12">
        <v>2</v>
      </c>
      <c r="AB50" s="12">
        <v>4</v>
      </c>
      <c r="AC50" s="12">
        <v>1</v>
      </c>
      <c r="AD50" s="12"/>
      <c r="AE50" s="14">
        <f t="shared" si="2"/>
        <v>19</v>
      </c>
      <c r="AF50" s="11">
        <v>130</v>
      </c>
      <c r="AG50" s="27">
        <f t="shared" si="3"/>
        <v>65</v>
      </c>
      <c r="AH50" s="37"/>
      <c r="AI50" s="37"/>
    </row>
    <row r="51" spans="1:35" ht="77.099999999999994" customHeight="1" x14ac:dyDescent="0.25">
      <c r="A51"/>
      <c r="B51" s="28"/>
      <c r="C51" s="12" t="s">
        <v>45</v>
      </c>
      <c r="D51" s="13" t="s">
        <v>137</v>
      </c>
      <c r="E51" s="25"/>
      <c r="F51" s="12"/>
      <c r="G51" s="12"/>
      <c r="H51" s="12"/>
      <c r="I51" s="12"/>
      <c r="J51" s="12"/>
      <c r="K51" s="12"/>
      <c r="L51" s="12"/>
      <c r="M51" s="12">
        <v>1</v>
      </c>
      <c r="N51" s="12">
        <v>1</v>
      </c>
      <c r="O51" s="12">
        <v>2</v>
      </c>
      <c r="P51" s="12">
        <v>2</v>
      </c>
      <c r="Q51" s="12">
        <v>3</v>
      </c>
      <c r="R51" s="12">
        <v>3</v>
      </c>
      <c r="S51" s="12">
        <v>4</v>
      </c>
      <c r="T51" s="12">
        <v>2</v>
      </c>
      <c r="U51" s="12">
        <v>1</v>
      </c>
      <c r="V51" s="12"/>
      <c r="W51" s="12"/>
      <c r="X51" s="12"/>
      <c r="Y51" s="12"/>
      <c r="Z51" s="12"/>
      <c r="AA51" s="12"/>
      <c r="AB51" s="12"/>
      <c r="AC51" s="12"/>
      <c r="AD51" s="12"/>
      <c r="AE51" s="14">
        <f t="shared" si="2"/>
        <v>19</v>
      </c>
      <c r="AF51" s="11">
        <v>180</v>
      </c>
      <c r="AG51" s="27">
        <f t="shared" si="3"/>
        <v>90</v>
      </c>
      <c r="AH51" s="37"/>
      <c r="AI51" s="37"/>
    </row>
    <row r="52" spans="1:35" ht="77.099999999999994" customHeight="1" x14ac:dyDescent="0.25">
      <c r="A52"/>
      <c r="B52" s="28"/>
      <c r="C52" s="12" t="s">
        <v>28</v>
      </c>
      <c r="D52" s="13" t="s">
        <v>138</v>
      </c>
      <c r="E52" s="25"/>
      <c r="F52" s="12"/>
      <c r="G52" s="12"/>
      <c r="H52" s="12"/>
      <c r="I52" s="12"/>
      <c r="J52" s="12"/>
      <c r="K52" s="12"/>
      <c r="L52" s="12"/>
      <c r="M52" s="12"/>
      <c r="N52" s="12">
        <v>17</v>
      </c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>
        <v>1</v>
      </c>
      <c r="AA52" s="12"/>
      <c r="AB52" s="12"/>
      <c r="AC52" s="12"/>
      <c r="AD52" s="12"/>
      <c r="AE52" s="14">
        <f t="shared" si="2"/>
        <v>18</v>
      </c>
      <c r="AF52" s="11">
        <v>120</v>
      </c>
      <c r="AG52" s="27">
        <f t="shared" si="3"/>
        <v>60</v>
      </c>
      <c r="AH52" s="37"/>
      <c r="AI52" s="37"/>
    </row>
    <row r="53" spans="1:35" ht="77.099999999999994" customHeight="1" x14ac:dyDescent="0.25">
      <c r="A53"/>
      <c r="B53" s="28"/>
      <c r="C53" s="12" t="s">
        <v>30</v>
      </c>
      <c r="D53" s="13" t="s">
        <v>139</v>
      </c>
      <c r="E53" s="25"/>
      <c r="F53" s="12"/>
      <c r="G53" s="12"/>
      <c r="H53" s="12"/>
      <c r="I53" s="12"/>
      <c r="J53" s="12"/>
      <c r="K53" s="12"/>
      <c r="L53" s="12"/>
      <c r="M53" s="12">
        <v>1</v>
      </c>
      <c r="N53" s="12">
        <v>1</v>
      </c>
      <c r="O53" s="12">
        <v>2</v>
      </c>
      <c r="P53" s="12">
        <v>1</v>
      </c>
      <c r="Q53" s="12">
        <v>2</v>
      </c>
      <c r="R53" s="12">
        <v>2</v>
      </c>
      <c r="S53" s="12">
        <v>2</v>
      </c>
      <c r="T53" s="12">
        <v>1</v>
      </c>
      <c r="U53" s="12">
        <v>2</v>
      </c>
      <c r="V53" s="12">
        <v>1</v>
      </c>
      <c r="W53" s="12"/>
      <c r="X53" s="12"/>
      <c r="Y53" s="12">
        <v>1</v>
      </c>
      <c r="Z53" s="12">
        <v>1</v>
      </c>
      <c r="AA53" s="12">
        <v>1</v>
      </c>
      <c r="AB53" s="12"/>
      <c r="AC53" s="12"/>
      <c r="AD53" s="12"/>
      <c r="AE53" s="14">
        <f t="shared" si="2"/>
        <v>18</v>
      </c>
      <c r="AF53" s="11">
        <v>155</v>
      </c>
      <c r="AG53" s="27">
        <f t="shared" si="3"/>
        <v>77.5</v>
      </c>
      <c r="AH53" s="37"/>
      <c r="AI53" s="37"/>
    </row>
    <row r="54" spans="1:35" ht="77.099999999999994" customHeight="1" x14ac:dyDescent="0.25">
      <c r="A54"/>
      <c r="B54" s="28"/>
      <c r="C54" s="12" t="s">
        <v>53</v>
      </c>
      <c r="D54" s="13" t="s">
        <v>140</v>
      </c>
      <c r="E54" s="25"/>
      <c r="F54" s="12"/>
      <c r="G54" s="12"/>
      <c r="H54" s="12"/>
      <c r="I54" s="12"/>
      <c r="J54" s="12"/>
      <c r="K54" s="12"/>
      <c r="L54" s="12"/>
      <c r="M54" s="12">
        <v>1</v>
      </c>
      <c r="N54" s="12">
        <v>1</v>
      </c>
      <c r="O54" s="12">
        <v>2</v>
      </c>
      <c r="P54" s="12">
        <v>2</v>
      </c>
      <c r="Q54" s="12"/>
      <c r="R54" s="12">
        <v>3</v>
      </c>
      <c r="S54" s="12">
        <v>2</v>
      </c>
      <c r="T54" s="12">
        <v>1</v>
      </c>
      <c r="U54" s="12">
        <v>1</v>
      </c>
      <c r="V54" s="12"/>
      <c r="W54" s="12">
        <v>1</v>
      </c>
      <c r="X54" s="12"/>
      <c r="Y54" s="12"/>
      <c r="Z54" s="12">
        <v>1</v>
      </c>
      <c r="AA54" s="12">
        <v>1</v>
      </c>
      <c r="AB54" s="12">
        <v>1</v>
      </c>
      <c r="AC54" s="12">
        <v>1</v>
      </c>
      <c r="AD54" s="12"/>
      <c r="AE54" s="14">
        <f t="shared" si="2"/>
        <v>18</v>
      </c>
      <c r="AF54" s="11">
        <v>100</v>
      </c>
      <c r="AG54" s="27">
        <f t="shared" si="3"/>
        <v>50</v>
      </c>
      <c r="AH54" s="37"/>
      <c r="AI54" s="37"/>
    </row>
    <row r="55" spans="1:35" ht="77.099999999999994" customHeight="1" x14ac:dyDescent="0.25">
      <c r="A55"/>
      <c r="B55" s="16"/>
      <c r="C55" s="23" t="s">
        <v>91</v>
      </c>
      <c r="D55" s="24" t="s">
        <v>102</v>
      </c>
      <c r="E55" s="25"/>
      <c r="F55" s="12"/>
      <c r="G55" s="12"/>
      <c r="H55" s="12"/>
      <c r="I55" s="12"/>
      <c r="J55" s="12"/>
      <c r="K55" s="12"/>
      <c r="L55" s="12"/>
      <c r="M55" s="12"/>
      <c r="N55" s="12"/>
      <c r="O55" s="12">
        <v>2</v>
      </c>
      <c r="P55" s="12">
        <v>2</v>
      </c>
      <c r="Q55" s="12">
        <v>6</v>
      </c>
      <c r="R55" s="12">
        <v>5</v>
      </c>
      <c r="S55" s="12">
        <v>3</v>
      </c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4">
        <f t="shared" si="2"/>
        <v>18</v>
      </c>
      <c r="AF55" s="11">
        <v>225</v>
      </c>
      <c r="AG55" s="27">
        <f t="shared" si="3"/>
        <v>112.5</v>
      </c>
      <c r="AH55" s="37"/>
      <c r="AI55" s="37"/>
    </row>
    <row r="56" spans="1:35" ht="77.099999999999994" customHeight="1" x14ac:dyDescent="0.25">
      <c r="A56"/>
      <c r="B56" s="28"/>
      <c r="C56" s="12" t="s">
        <v>31</v>
      </c>
      <c r="D56" s="13" t="s">
        <v>138</v>
      </c>
      <c r="E56" s="25"/>
      <c r="F56" s="12"/>
      <c r="G56" s="12"/>
      <c r="H56" s="12"/>
      <c r="I56" s="12"/>
      <c r="J56" s="12"/>
      <c r="K56" s="12"/>
      <c r="L56" s="12"/>
      <c r="M56" s="12">
        <v>1</v>
      </c>
      <c r="N56" s="12">
        <v>1</v>
      </c>
      <c r="O56" s="12">
        <v>4</v>
      </c>
      <c r="P56" s="12">
        <v>2</v>
      </c>
      <c r="Q56" s="12">
        <v>8</v>
      </c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4">
        <f t="shared" si="2"/>
        <v>16</v>
      </c>
      <c r="AF56" s="11">
        <v>120</v>
      </c>
      <c r="AG56" s="27">
        <f t="shared" si="3"/>
        <v>60</v>
      </c>
      <c r="AH56" s="37"/>
      <c r="AI56" s="37"/>
    </row>
    <row r="57" spans="1:35" ht="77.099999999999994" customHeight="1" x14ac:dyDescent="0.25">
      <c r="A57"/>
      <c r="B57" s="28"/>
      <c r="C57" s="12" t="s">
        <v>32</v>
      </c>
      <c r="D57" s="13" t="s">
        <v>108</v>
      </c>
      <c r="E57" s="25"/>
      <c r="F57" s="12"/>
      <c r="G57" s="12"/>
      <c r="H57" s="12"/>
      <c r="I57" s="12"/>
      <c r="J57" s="12"/>
      <c r="K57" s="12"/>
      <c r="L57" s="12"/>
      <c r="M57" s="12">
        <v>2</v>
      </c>
      <c r="N57" s="12"/>
      <c r="O57" s="12">
        <v>2</v>
      </c>
      <c r="P57" s="12">
        <v>1</v>
      </c>
      <c r="Q57" s="12">
        <v>5</v>
      </c>
      <c r="R57" s="12">
        <v>3</v>
      </c>
      <c r="S57" s="12">
        <v>3</v>
      </c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4">
        <f t="shared" si="2"/>
        <v>16</v>
      </c>
      <c r="AF57" s="11">
        <v>140</v>
      </c>
      <c r="AG57" s="27">
        <f t="shared" si="3"/>
        <v>70</v>
      </c>
      <c r="AH57" s="37"/>
      <c r="AI57" s="37"/>
    </row>
    <row r="58" spans="1:35" ht="77.099999999999994" customHeight="1" x14ac:dyDescent="0.25">
      <c r="A58"/>
      <c r="B58" s="16"/>
      <c r="C58" s="23" t="s">
        <v>86</v>
      </c>
      <c r="D58" s="24" t="s">
        <v>141</v>
      </c>
      <c r="E58" s="25"/>
      <c r="F58" s="12"/>
      <c r="G58" s="12"/>
      <c r="H58" s="12"/>
      <c r="I58" s="12"/>
      <c r="J58" s="12"/>
      <c r="K58" s="12"/>
      <c r="L58" s="12"/>
      <c r="M58" s="12"/>
      <c r="N58" s="12">
        <v>1</v>
      </c>
      <c r="O58" s="12">
        <v>2</v>
      </c>
      <c r="P58" s="12">
        <v>1</v>
      </c>
      <c r="Q58" s="12">
        <v>2</v>
      </c>
      <c r="R58" s="12">
        <v>4</v>
      </c>
      <c r="S58" s="12"/>
      <c r="T58" s="12">
        <v>1</v>
      </c>
      <c r="U58" s="12">
        <v>1</v>
      </c>
      <c r="V58" s="12"/>
      <c r="W58" s="12"/>
      <c r="X58" s="12"/>
      <c r="Y58" s="12"/>
      <c r="Z58" s="12">
        <v>1</v>
      </c>
      <c r="AA58" s="12">
        <v>1</v>
      </c>
      <c r="AB58" s="12">
        <v>2</v>
      </c>
      <c r="AC58" s="12"/>
      <c r="AD58" s="12"/>
      <c r="AE58" s="14">
        <f t="shared" si="2"/>
        <v>16</v>
      </c>
      <c r="AF58" s="11">
        <v>115</v>
      </c>
      <c r="AG58" s="27">
        <f t="shared" si="3"/>
        <v>57.5</v>
      </c>
      <c r="AH58" s="37"/>
      <c r="AI58" s="37"/>
    </row>
    <row r="59" spans="1:35" ht="77.099999999999994" customHeight="1" x14ac:dyDescent="0.25">
      <c r="A59"/>
      <c r="B59" s="28"/>
      <c r="C59" s="12" t="s">
        <v>33</v>
      </c>
      <c r="D59" s="13" t="s">
        <v>118</v>
      </c>
      <c r="E59" s="25"/>
      <c r="F59" s="12"/>
      <c r="G59" s="12"/>
      <c r="H59" s="12">
        <v>4</v>
      </c>
      <c r="I59" s="12">
        <v>3</v>
      </c>
      <c r="J59" s="12">
        <v>4</v>
      </c>
      <c r="K59" s="12">
        <v>2</v>
      </c>
      <c r="L59" s="12">
        <v>1</v>
      </c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4">
        <f t="shared" si="2"/>
        <v>14</v>
      </c>
      <c r="AF59" s="11">
        <v>80</v>
      </c>
      <c r="AG59" s="27">
        <f t="shared" si="3"/>
        <v>40</v>
      </c>
      <c r="AH59" s="37"/>
      <c r="AI59" s="37"/>
    </row>
    <row r="60" spans="1:35" ht="77.099999999999994" customHeight="1" x14ac:dyDescent="0.25">
      <c r="A60"/>
      <c r="B60" s="16"/>
      <c r="C60" s="23" t="s">
        <v>90</v>
      </c>
      <c r="D60" s="24" t="s">
        <v>142</v>
      </c>
      <c r="E60" s="25"/>
      <c r="F60" s="12">
        <v>1</v>
      </c>
      <c r="G60" s="12">
        <v>1</v>
      </c>
      <c r="H60" s="12">
        <v>2</v>
      </c>
      <c r="I60" s="12">
        <v>2</v>
      </c>
      <c r="J60" s="12">
        <v>2</v>
      </c>
      <c r="K60" s="12">
        <v>3</v>
      </c>
      <c r="L60" s="12">
        <v>2</v>
      </c>
      <c r="M60" s="12">
        <v>1</v>
      </c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4">
        <f t="shared" si="2"/>
        <v>14</v>
      </c>
      <c r="AF60" s="11">
        <v>120</v>
      </c>
      <c r="AG60" s="27">
        <f t="shared" si="3"/>
        <v>60</v>
      </c>
      <c r="AH60" s="37"/>
      <c r="AI60" s="37"/>
    </row>
    <row r="61" spans="1:35" ht="77.099999999999994" customHeight="1" x14ac:dyDescent="0.25">
      <c r="A61"/>
      <c r="B61" s="28"/>
      <c r="C61" s="12" t="s">
        <v>34</v>
      </c>
      <c r="D61" s="13" t="s">
        <v>143</v>
      </c>
      <c r="E61" s="25"/>
      <c r="F61" s="12"/>
      <c r="G61" s="12">
        <v>1</v>
      </c>
      <c r="H61" s="12">
        <v>1</v>
      </c>
      <c r="I61" s="12">
        <v>2</v>
      </c>
      <c r="J61" s="12">
        <v>2</v>
      </c>
      <c r="K61" s="12">
        <v>2</v>
      </c>
      <c r="L61" s="12">
        <v>2</v>
      </c>
      <c r="M61" s="12">
        <v>2</v>
      </c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4">
        <f t="shared" si="2"/>
        <v>12</v>
      </c>
      <c r="AF61" s="11">
        <v>120</v>
      </c>
      <c r="AG61" s="27">
        <f t="shared" si="3"/>
        <v>60</v>
      </c>
      <c r="AH61" s="37"/>
      <c r="AI61" s="37"/>
    </row>
    <row r="62" spans="1:35" ht="77.099999999999994" customHeight="1" x14ac:dyDescent="0.25">
      <c r="A62"/>
      <c r="B62" s="22"/>
      <c r="C62" s="23" t="s">
        <v>77</v>
      </c>
      <c r="D62" s="24" t="s">
        <v>78</v>
      </c>
      <c r="E62" s="25"/>
      <c r="F62" s="12"/>
      <c r="G62" s="12"/>
      <c r="H62" s="12">
        <v>1</v>
      </c>
      <c r="I62" s="12">
        <v>1</v>
      </c>
      <c r="J62" s="12">
        <v>1</v>
      </c>
      <c r="K62" s="12">
        <v>2</v>
      </c>
      <c r="L62" s="12">
        <v>2</v>
      </c>
      <c r="M62" s="12">
        <v>3</v>
      </c>
      <c r="N62" s="12">
        <v>1</v>
      </c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4">
        <f t="shared" si="2"/>
        <v>11</v>
      </c>
      <c r="AF62" s="26">
        <v>130</v>
      </c>
      <c r="AG62" s="27">
        <f t="shared" si="3"/>
        <v>65</v>
      </c>
      <c r="AH62" s="37"/>
      <c r="AI62" s="37"/>
    </row>
    <row r="63" spans="1:35" ht="77.099999999999994" customHeight="1" x14ac:dyDescent="0.25">
      <c r="A63"/>
      <c r="B63" s="28"/>
      <c r="C63" s="12" t="s">
        <v>58</v>
      </c>
      <c r="D63" s="13" t="s">
        <v>144</v>
      </c>
      <c r="E63" s="25"/>
      <c r="F63" s="12"/>
      <c r="G63" s="12"/>
      <c r="H63" s="12"/>
      <c r="I63" s="12"/>
      <c r="J63" s="12"/>
      <c r="K63" s="12"/>
      <c r="L63" s="12"/>
      <c r="M63" s="12"/>
      <c r="N63" s="12">
        <v>1</v>
      </c>
      <c r="O63" s="12">
        <v>2</v>
      </c>
      <c r="P63" s="12"/>
      <c r="Q63" s="12"/>
      <c r="R63" s="12">
        <v>1</v>
      </c>
      <c r="S63" s="12"/>
      <c r="T63" s="12">
        <v>1</v>
      </c>
      <c r="U63" s="12">
        <v>1</v>
      </c>
      <c r="V63" s="12"/>
      <c r="W63" s="12"/>
      <c r="X63" s="12"/>
      <c r="Y63" s="12"/>
      <c r="Z63" s="12"/>
      <c r="AA63" s="12"/>
      <c r="AB63" s="12">
        <v>2</v>
      </c>
      <c r="AC63" s="12">
        <v>1</v>
      </c>
      <c r="AD63" s="12"/>
      <c r="AE63" s="14">
        <f t="shared" si="2"/>
        <v>9</v>
      </c>
      <c r="AF63" s="11">
        <v>115</v>
      </c>
      <c r="AG63" s="27">
        <f t="shared" si="3"/>
        <v>57.5</v>
      </c>
      <c r="AH63" s="37"/>
      <c r="AI63" s="37"/>
    </row>
    <row r="64" spans="1:35" ht="77.099999999999994" customHeight="1" x14ac:dyDescent="0.25">
      <c r="A64"/>
      <c r="B64" s="28"/>
      <c r="C64" s="12" t="s">
        <v>20</v>
      </c>
      <c r="D64" s="13" t="s">
        <v>111</v>
      </c>
      <c r="E64" s="25"/>
      <c r="F64" s="12"/>
      <c r="G64" s="12"/>
      <c r="H64" s="12"/>
      <c r="I64" s="12"/>
      <c r="J64" s="12"/>
      <c r="K64" s="12"/>
      <c r="L64" s="12"/>
      <c r="M64" s="12"/>
      <c r="N64" s="12">
        <v>3</v>
      </c>
      <c r="O64" s="12">
        <v>2</v>
      </c>
      <c r="P64" s="12"/>
      <c r="Q64" s="12"/>
      <c r="R64" s="12"/>
      <c r="S64" s="12"/>
      <c r="T64" s="12"/>
      <c r="U64" s="12">
        <v>1</v>
      </c>
      <c r="V64" s="12"/>
      <c r="W64" s="12">
        <v>3</v>
      </c>
      <c r="X64" s="12"/>
      <c r="Y64" s="12"/>
      <c r="Z64" s="12"/>
      <c r="AA64" s="12"/>
      <c r="AB64" s="12"/>
      <c r="AC64" s="12"/>
      <c r="AD64" s="12"/>
      <c r="AE64" s="14">
        <f t="shared" si="2"/>
        <v>9</v>
      </c>
      <c r="AF64" s="11">
        <v>100</v>
      </c>
      <c r="AG64" s="27">
        <f t="shared" si="3"/>
        <v>50</v>
      </c>
      <c r="AH64" s="37"/>
      <c r="AI64" s="37"/>
    </row>
    <row r="65" spans="1:36" ht="77.099999999999994" customHeight="1" x14ac:dyDescent="0.25">
      <c r="A65"/>
      <c r="B65" s="22"/>
      <c r="C65" s="29" t="s">
        <v>62</v>
      </c>
      <c r="D65" s="30" t="s">
        <v>63</v>
      </c>
      <c r="E65" s="25"/>
      <c r="F65" s="12"/>
      <c r="G65" s="12">
        <v>3</v>
      </c>
      <c r="H65" s="12"/>
      <c r="I65" s="12"/>
      <c r="J65" s="12"/>
      <c r="K65" s="12"/>
      <c r="L65" s="12"/>
      <c r="M65" s="12">
        <v>2</v>
      </c>
      <c r="N65" s="12"/>
      <c r="O65" s="12">
        <v>4</v>
      </c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4">
        <f t="shared" si="2"/>
        <v>9</v>
      </c>
      <c r="AF65" s="26">
        <v>190</v>
      </c>
      <c r="AG65" s="27">
        <f t="shared" si="3"/>
        <v>95</v>
      </c>
      <c r="AH65" s="37"/>
      <c r="AI65" s="37"/>
    </row>
    <row r="66" spans="1:36" ht="77.099999999999994" customHeight="1" x14ac:dyDescent="0.25">
      <c r="A66"/>
      <c r="B66" s="28"/>
      <c r="C66" s="12" t="s">
        <v>40</v>
      </c>
      <c r="D66" s="13" t="s">
        <v>145</v>
      </c>
      <c r="E66" s="25"/>
      <c r="F66" s="12">
        <v>2</v>
      </c>
      <c r="G66" s="12"/>
      <c r="H66" s="12">
        <v>2</v>
      </c>
      <c r="I66" s="12">
        <v>2</v>
      </c>
      <c r="J66" s="12"/>
      <c r="K66" s="12"/>
      <c r="L66" s="12"/>
      <c r="M66" s="12">
        <v>2</v>
      </c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4">
        <f t="shared" si="2"/>
        <v>8</v>
      </c>
      <c r="AF66" s="11">
        <v>100</v>
      </c>
      <c r="AG66" s="27">
        <f t="shared" si="3"/>
        <v>50</v>
      </c>
      <c r="AH66" s="37"/>
      <c r="AI66" s="37"/>
    </row>
    <row r="67" spans="1:36" ht="77.099999999999994" customHeight="1" x14ac:dyDescent="0.25">
      <c r="A67"/>
      <c r="B67" s="28"/>
      <c r="C67" s="12" t="s">
        <v>41</v>
      </c>
      <c r="D67" s="13" t="s">
        <v>146</v>
      </c>
      <c r="E67" s="25"/>
      <c r="F67" s="12">
        <v>1</v>
      </c>
      <c r="G67" s="12"/>
      <c r="H67" s="12"/>
      <c r="I67" s="12"/>
      <c r="J67" s="12"/>
      <c r="K67" s="12">
        <v>2</v>
      </c>
      <c r="L67" s="12">
        <v>1</v>
      </c>
      <c r="M67" s="12">
        <v>2</v>
      </c>
      <c r="N67" s="12">
        <v>2</v>
      </c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4">
        <f t="shared" si="2"/>
        <v>8</v>
      </c>
      <c r="AF67" s="11">
        <v>140</v>
      </c>
      <c r="AG67" s="27">
        <f t="shared" si="3"/>
        <v>70</v>
      </c>
      <c r="AH67" s="37"/>
      <c r="AI67" s="37"/>
    </row>
    <row r="68" spans="1:36" s="18" customFormat="1" ht="69.95" customHeight="1" x14ac:dyDescent="0.25">
      <c r="A68"/>
      <c r="B68" s="28"/>
      <c r="C68" s="12" t="s">
        <v>39</v>
      </c>
      <c r="D68" s="13" t="s">
        <v>147</v>
      </c>
      <c r="E68" s="25"/>
      <c r="F68" s="12"/>
      <c r="G68" s="12"/>
      <c r="H68" s="12">
        <v>1</v>
      </c>
      <c r="I68" s="12">
        <v>1</v>
      </c>
      <c r="J68" s="12"/>
      <c r="K68" s="12">
        <v>2</v>
      </c>
      <c r="L68" s="12">
        <v>2</v>
      </c>
      <c r="M68" s="12"/>
      <c r="N68" s="12">
        <v>1</v>
      </c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4">
        <f t="shared" ref="AE68:AE86" si="4">SUM(F68:AD68)</f>
        <v>7</v>
      </c>
      <c r="AF68" s="11">
        <v>130</v>
      </c>
      <c r="AG68" s="27">
        <f t="shared" ref="AG68:AG86" si="5">AF68/2</f>
        <v>65</v>
      </c>
      <c r="AH68" s="37"/>
      <c r="AI68" s="37"/>
      <c r="AJ68" s="1"/>
    </row>
    <row r="69" spans="1:36" s="18" customFormat="1" ht="69.95" customHeight="1" x14ac:dyDescent="0.25">
      <c r="A69"/>
      <c r="B69" s="16"/>
      <c r="C69" s="23" t="s">
        <v>89</v>
      </c>
      <c r="D69" s="24" t="s">
        <v>148</v>
      </c>
      <c r="E69" s="25"/>
      <c r="F69" s="12"/>
      <c r="G69" s="12"/>
      <c r="H69" s="12"/>
      <c r="I69" s="12"/>
      <c r="J69" s="12"/>
      <c r="K69" s="12"/>
      <c r="L69" s="12"/>
      <c r="M69" s="12">
        <v>6</v>
      </c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>
        <v>1</v>
      </c>
      <c r="Y69" s="12"/>
      <c r="Z69" s="12"/>
      <c r="AA69" s="12"/>
      <c r="AB69" s="12"/>
      <c r="AC69" s="12"/>
      <c r="AD69" s="12"/>
      <c r="AE69" s="14">
        <f t="shared" si="4"/>
        <v>7</v>
      </c>
      <c r="AF69" s="11">
        <v>140</v>
      </c>
      <c r="AG69" s="27">
        <f t="shared" si="5"/>
        <v>70</v>
      </c>
      <c r="AH69" s="37"/>
      <c r="AI69" s="37"/>
      <c r="AJ69" s="1"/>
    </row>
    <row r="70" spans="1:36" ht="69.95" customHeight="1" x14ac:dyDescent="0.25">
      <c r="A70"/>
      <c r="B70" s="28"/>
      <c r="C70" s="12" t="s">
        <v>42</v>
      </c>
      <c r="D70" s="13" t="s">
        <v>149</v>
      </c>
      <c r="E70" s="25"/>
      <c r="F70" s="12"/>
      <c r="G70" s="12"/>
      <c r="H70" s="12"/>
      <c r="I70" s="12"/>
      <c r="J70" s="12"/>
      <c r="K70" s="12"/>
      <c r="L70" s="12"/>
      <c r="M70" s="12">
        <v>1</v>
      </c>
      <c r="N70" s="12">
        <v>1</v>
      </c>
      <c r="O70" s="12"/>
      <c r="P70" s="12">
        <v>1</v>
      </c>
      <c r="Q70" s="12"/>
      <c r="R70" s="12"/>
      <c r="S70" s="12">
        <v>1</v>
      </c>
      <c r="T70" s="12">
        <v>1</v>
      </c>
      <c r="U70" s="12"/>
      <c r="V70" s="12"/>
      <c r="W70" s="12">
        <v>1</v>
      </c>
      <c r="X70" s="12"/>
      <c r="Y70" s="12"/>
      <c r="Z70" s="12"/>
      <c r="AA70" s="12"/>
      <c r="AB70" s="12"/>
      <c r="AC70" s="12"/>
      <c r="AD70" s="12"/>
      <c r="AE70" s="14">
        <f t="shared" si="4"/>
        <v>6</v>
      </c>
      <c r="AF70" s="11">
        <v>150</v>
      </c>
      <c r="AG70" s="27">
        <f t="shared" si="5"/>
        <v>75</v>
      </c>
      <c r="AH70" s="37"/>
      <c r="AI70" s="37"/>
    </row>
    <row r="71" spans="1:36" ht="69.95" customHeight="1" x14ac:dyDescent="0.25">
      <c r="A71"/>
      <c r="B71" s="16"/>
      <c r="C71" s="23" t="s">
        <v>82</v>
      </c>
      <c r="D71" s="24" t="s">
        <v>150</v>
      </c>
      <c r="E71" s="25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>
        <v>6</v>
      </c>
      <c r="AC71" s="12"/>
      <c r="AD71" s="12"/>
      <c r="AE71" s="14">
        <f t="shared" si="4"/>
        <v>6</v>
      </c>
      <c r="AF71" s="11">
        <v>110</v>
      </c>
      <c r="AG71" s="27">
        <f t="shared" si="5"/>
        <v>55</v>
      </c>
      <c r="AH71" s="37"/>
      <c r="AI71" s="37"/>
    </row>
    <row r="72" spans="1:36" ht="69.95" customHeight="1" x14ac:dyDescent="0.25">
      <c r="A72"/>
      <c r="B72" s="16"/>
      <c r="C72" s="23" t="s">
        <v>97</v>
      </c>
      <c r="D72" s="24" t="s">
        <v>151</v>
      </c>
      <c r="E72" s="25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>
        <v>5</v>
      </c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4">
        <f t="shared" si="4"/>
        <v>5</v>
      </c>
      <c r="AF72" s="11">
        <v>190</v>
      </c>
      <c r="AG72" s="27">
        <f t="shared" si="5"/>
        <v>95</v>
      </c>
      <c r="AH72" s="37"/>
      <c r="AI72" s="37"/>
    </row>
    <row r="73" spans="1:36" ht="69.95" customHeight="1" x14ac:dyDescent="0.25">
      <c r="A73"/>
      <c r="B73" s="28"/>
      <c r="C73" s="12" t="s">
        <v>56</v>
      </c>
      <c r="D73" s="13" t="s">
        <v>152</v>
      </c>
      <c r="E73" s="25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>
        <v>2</v>
      </c>
      <c r="AB73" s="12"/>
      <c r="AC73" s="12">
        <v>2</v>
      </c>
      <c r="AD73" s="12"/>
      <c r="AE73" s="14">
        <f t="shared" si="4"/>
        <v>4</v>
      </c>
      <c r="AF73" s="11">
        <v>190</v>
      </c>
      <c r="AG73" s="27">
        <f t="shared" si="5"/>
        <v>95</v>
      </c>
      <c r="AH73" s="37"/>
      <c r="AI73" s="37"/>
    </row>
    <row r="74" spans="1:36" ht="69.95" customHeight="1" x14ac:dyDescent="0.25">
      <c r="A74"/>
      <c r="B74" s="28"/>
      <c r="C74" s="12" t="s">
        <v>35</v>
      </c>
      <c r="D74" s="13" t="s">
        <v>153</v>
      </c>
      <c r="E74" s="25"/>
      <c r="F74" s="12"/>
      <c r="G74" s="12"/>
      <c r="H74" s="12"/>
      <c r="I74" s="12"/>
      <c r="J74" s="12"/>
      <c r="K74" s="12"/>
      <c r="L74" s="12"/>
      <c r="M74" s="12">
        <v>1</v>
      </c>
      <c r="N74" s="12">
        <v>1</v>
      </c>
      <c r="O74" s="12"/>
      <c r="P74" s="12"/>
      <c r="Q74" s="12"/>
      <c r="R74" s="12"/>
      <c r="S74" s="12">
        <v>2</v>
      </c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4">
        <f t="shared" si="4"/>
        <v>4</v>
      </c>
      <c r="AF74" s="11">
        <v>140</v>
      </c>
      <c r="AG74" s="27">
        <f t="shared" si="5"/>
        <v>70</v>
      </c>
      <c r="AH74" s="37"/>
      <c r="AI74" s="37"/>
    </row>
    <row r="75" spans="1:36" ht="69.95" customHeight="1" x14ac:dyDescent="0.25">
      <c r="A75"/>
      <c r="B75" s="28"/>
      <c r="C75" s="12" t="s">
        <v>36</v>
      </c>
      <c r="D75" s="13" t="s">
        <v>154</v>
      </c>
      <c r="E75" s="25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>
        <v>3</v>
      </c>
      <c r="W75" s="12"/>
      <c r="X75" s="12"/>
      <c r="Y75" s="12">
        <v>1</v>
      </c>
      <c r="Z75" s="12"/>
      <c r="AA75" s="12"/>
      <c r="AB75" s="12"/>
      <c r="AC75" s="12"/>
      <c r="AD75" s="12"/>
      <c r="AE75" s="14">
        <f t="shared" si="4"/>
        <v>4</v>
      </c>
      <c r="AF75" s="11">
        <v>175</v>
      </c>
      <c r="AG75" s="27">
        <f t="shared" si="5"/>
        <v>87.5</v>
      </c>
      <c r="AH75" s="37"/>
      <c r="AI75" s="37"/>
    </row>
    <row r="76" spans="1:36" ht="69.95" customHeight="1" x14ac:dyDescent="0.25">
      <c r="A76"/>
      <c r="B76" s="16"/>
      <c r="C76" s="23" t="s">
        <v>98</v>
      </c>
      <c r="D76" s="24" t="s">
        <v>155</v>
      </c>
      <c r="E76" s="25"/>
      <c r="F76" s="12"/>
      <c r="G76" s="12"/>
      <c r="H76" s="12"/>
      <c r="I76" s="12"/>
      <c r="J76" s="12"/>
      <c r="K76" s="12"/>
      <c r="L76" s="12"/>
      <c r="M76" s="12">
        <v>1</v>
      </c>
      <c r="N76" s="12">
        <v>3</v>
      </c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4">
        <f t="shared" si="4"/>
        <v>4</v>
      </c>
      <c r="AF76" s="11">
        <v>100</v>
      </c>
      <c r="AG76" s="27">
        <f t="shared" si="5"/>
        <v>50</v>
      </c>
      <c r="AH76" s="37"/>
      <c r="AI76" s="37"/>
    </row>
    <row r="77" spans="1:36" ht="69.95" customHeight="1" x14ac:dyDescent="0.25">
      <c r="A77"/>
      <c r="B77" s="28"/>
      <c r="C77" s="12" t="s">
        <v>57</v>
      </c>
      <c r="D77" s="13" t="s">
        <v>156</v>
      </c>
      <c r="E77" s="25"/>
      <c r="F77" s="12"/>
      <c r="G77" s="12"/>
      <c r="H77" s="12"/>
      <c r="I77" s="12"/>
      <c r="J77" s="12"/>
      <c r="K77" s="12"/>
      <c r="L77" s="12"/>
      <c r="M77" s="12"/>
      <c r="N77" s="12"/>
      <c r="O77" s="12">
        <v>1</v>
      </c>
      <c r="P77" s="12"/>
      <c r="Q77" s="12"/>
      <c r="R77" s="12"/>
      <c r="S77" s="12"/>
      <c r="T77" s="12"/>
      <c r="U77" s="12">
        <v>1</v>
      </c>
      <c r="V77" s="12"/>
      <c r="W77" s="12"/>
      <c r="X77" s="12"/>
      <c r="Y77" s="12"/>
      <c r="Z77" s="12"/>
      <c r="AA77" s="12">
        <v>1</v>
      </c>
      <c r="AB77" s="12">
        <v>1</v>
      </c>
      <c r="AC77" s="12"/>
      <c r="AD77" s="12"/>
      <c r="AE77" s="14">
        <f t="shared" si="4"/>
        <v>4</v>
      </c>
      <c r="AF77" s="11">
        <v>150</v>
      </c>
      <c r="AG77" s="27">
        <f t="shared" si="5"/>
        <v>75</v>
      </c>
      <c r="AH77" s="37"/>
      <c r="AI77" s="37"/>
    </row>
    <row r="78" spans="1:36" ht="69.95" customHeight="1" x14ac:dyDescent="0.25">
      <c r="A78"/>
      <c r="B78" s="28"/>
      <c r="C78" s="12" t="s">
        <v>37</v>
      </c>
      <c r="D78" s="13" t="s">
        <v>138</v>
      </c>
      <c r="E78" s="25"/>
      <c r="F78" s="12"/>
      <c r="G78" s="12"/>
      <c r="H78" s="12"/>
      <c r="I78" s="12"/>
      <c r="J78" s="12"/>
      <c r="K78" s="12"/>
      <c r="L78" s="12"/>
      <c r="M78" s="12">
        <v>2</v>
      </c>
      <c r="N78" s="12">
        <v>1</v>
      </c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4">
        <f t="shared" si="4"/>
        <v>3</v>
      </c>
      <c r="AF78" s="11">
        <v>120</v>
      </c>
      <c r="AG78" s="27">
        <f t="shared" si="5"/>
        <v>60</v>
      </c>
      <c r="AH78" s="37"/>
      <c r="AI78" s="37"/>
    </row>
    <row r="79" spans="1:36" ht="69.95" customHeight="1" x14ac:dyDescent="0.25">
      <c r="A79"/>
      <c r="B79" s="16"/>
      <c r="C79" s="23" t="s">
        <v>83</v>
      </c>
      <c r="D79" s="24" t="s">
        <v>157</v>
      </c>
      <c r="E79" s="25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>
        <v>3</v>
      </c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4">
        <f t="shared" si="4"/>
        <v>3</v>
      </c>
      <c r="AF79" s="11">
        <v>130</v>
      </c>
      <c r="AG79" s="27">
        <f t="shared" si="5"/>
        <v>65</v>
      </c>
      <c r="AH79" s="37"/>
      <c r="AI79" s="37"/>
    </row>
    <row r="80" spans="1:36" ht="69.95" customHeight="1" x14ac:dyDescent="0.25">
      <c r="A80"/>
      <c r="B80" s="16"/>
      <c r="C80" s="23" t="s">
        <v>94</v>
      </c>
      <c r="D80" s="24" t="s">
        <v>150</v>
      </c>
      <c r="E80" s="25"/>
      <c r="F80" s="12"/>
      <c r="G80" s="12"/>
      <c r="H80" s="12"/>
      <c r="I80" s="12"/>
      <c r="J80" s="12"/>
      <c r="K80" s="12"/>
      <c r="L80" s="12"/>
      <c r="M80" s="12"/>
      <c r="N80" s="12"/>
      <c r="O80" s="12">
        <v>1</v>
      </c>
      <c r="P80" s="12"/>
      <c r="Q80" s="12">
        <v>1</v>
      </c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4">
        <f t="shared" si="4"/>
        <v>2</v>
      </c>
      <c r="AF80" s="11">
        <v>110</v>
      </c>
      <c r="AG80" s="27">
        <f t="shared" si="5"/>
        <v>55</v>
      </c>
      <c r="AH80" s="37"/>
      <c r="AI80" s="37"/>
    </row>
    <row r="81" spans="1:35" ht="69.95" customHeight="1" x14ac:dyDescent="0.25">
      <c r="A81"/>
      <c r="B81" s="22"/>
      <c r="C81" s="23" t="s">
        <v>79</v>
      </c>
      <c r="D81" s="24" t="s">
        <v>80</v>
      </c>
      <c r="E81" s="25"/>
      <c r="F81" s="12"/>
      <c r="G81" s="12"/>
      <c r="H81" s="12"/>
      <c r="I81" s="12"/>
      <c r="J81" s="12"/>
      <c r="K81" s="12"/>
      <c r="L81" s="12"/>
      <c r="M81" s="12"/>
      <c r="N81" s="12">
        <v>1</v>
      </c>
      <c r="O81" s="12"/>
      <c r="P81" s="12"/>
      <c r="Q81" s="12"/>
      <c r="R81" s="12"/>
      <c r="S81" s="12"/>
      <c r="T81" s="12">
        <v>1</v>
      </c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4">
        <f t="shared" si="4"/>
        <v>2</v>
      </c>
      <c r="AF81" s="26">
        <v>85</v>
      </c>
      <c r="AG81" s="27">
        <f t="shared" si="5"/>
        <v>42.5</v>
      </c>
      <c r="AH81" s="37"/>
      <c r="AI81" s="37"/>
    </row>
    <row r="82" spans="1:35" ht="69.95" customHeight="1" x14ac:dyDescent="0.25">
      <c r="A82"/>
      <c r="B82" s="28"/>
      <c r="C82" s="12" t="s">
        <v>38</v>
      </c>
      <c r="D82" s="13" t="s">
        <v>158</v>
      </c>
      <c r="E82" s="25"/>
      <c r="F82" s="12"/>
      <c r="G82" s="12"/>
      <c r="H82" s="12"/>
      <c r="I82" s="12"/>
      <c r="J82" s="12"/>
      <c r="K82" s="12">
        <v>2</v>
      </c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4">
        <f t="shared" si="4"/>
        <v>2</v>
      </c>
      <c r="AF82" s="11">
        <v>120</v>
      </c>
      <c r="AG82" s="27">
        <f t="shared" si="5"/>
        <v>60</v>
      </c>
      <c r="AH82" s="37"/>
      <c r="AI82" s="37"/>
    </row>
    <row r="83" spans="1:35" ht="69.95" customHeight="1" x14ac:dyDescent="0.25">
      <c r="A83"/>
      <c r="B83" s="16"/>
      <c r="C83" s="23" t="s">
        <v>87</v>
      </c>
      <c r="D83" s="24" t="s">
        <v>104</v>
      </c>
      <c r="E83" s="25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>
        <v>1</v>
      </c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4">
        <f t="shared" si="4"/>
        <v>1</v>
      </c>
      <c r="AF83" s="11">
        <v>120</v>
      </c>
      <c r="AG83" s="27">
        <f t="shared" si="5"/>
        <v>60</v>
      </c>
      <c r="AH83" s="37"/>
      <c r="AI83" s="37"/>
    </row>
    <row r="84" spans="1:35" ht="69.95" customHeight="1" x14ac:dyDescent="0.25">
      <c r="A84"/>
      <c r="B84" s="21"/>
      <c r="C84" s="23" t="s">
        <v>96</v>
      </c>
      <c r="D84" s="24" t="s">
        <v>105</v>
      </c>
      <c r="E84" s="25"/>
      <c r="F84" s="12"/>
      <c r="G84" s="12"/>
      <c r="H84" s="12"/>
      <c r="I84" s="12"/>
      <c r="J84" s="12"/>
      <c r="K84" s="12"/>
      <c r="L84" s="12"/>
      <c r="M84" s="12">
        <v>1</v>
      </c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4">
        <f t="shared" si="4"/>
        <v>1</v>
      </c>
      <c r="AF84" s="11">
        <v>100</v>
      </c>
      <c r="AG84" s="27">
        <f t="shared" si="5"/>
        <v>50</v>
      </c>
      <c r="AH84" s="37"/>
      <c r="AI84" s="37"/>
    </row>
    <row r="85" spans="1:35" ht="69.95" customHeight="1" x14ac:dyDescent="0.25">
      <c r="A85"/>
      <c r="B85" s="16"/>
      <c r="C85" s="23" t="s">
        <v>95</v>
      </c>
      <c r="D85" s="24" t="s">
        <v>159</v>
      </c>
      <c r="E85" s="25"/>
      <c r="F85" s="12"/>
      <c r="G85" s="12"/>
      <c r="H85" s="12"/>
      <c r="I85" s="12"/>
      <c r="J85" s="12"/>
      <c r="K85" s="12"/>
      <c r="L85" s="12"/>
      <c r="M85" s="12"/>
      <c r="N85" s="12"/>
      <c r="O85" s="12">
        <v>1</v>
      </c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4">
        <f t="shared" si="4"/>
        <v>1</v>
      </c>
      <c r="AF85" s="11">
        <v>130</v>
      </c>
      <c r="AG85" s="27">
        <f t="shared" si="5"/>
        <v>65</v>
      </c>
      <c r="AH85" s="37"/>
      <c r="AI85" s="37"/>
    </row>
    <row r="86" spans="1:35" ht="69.95" customHeight="1" x14ac:dyDescent="0.25">
      <c r="A86"/>
      <c r="B86" s="16"/>
      <c r="C86" s="23" t="s">
        <v>93</v>
      </c>
      <c r="D86" s="24" t="s">
        <v>103</v>
      </c>
      <c r="E86" s="25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>
        <v>1</v>
      </c>
      <c r="V86" s="12"/>
      <c r="W86" s="12"/>
      <c r="X86" s="12"/>
      <c r="Y86" s="12"/>
      <c r="Z86" s="12"/>
      <c r="AA86" s="12"/>
      <c r="AB86" s="12"/>
      <c r="AC86" s="12"/>
      <c r="AD86" s="12"/>
      <c r="AE86" s="14">
        <f t="shared" si="4"/>
        <v>1</v>
      </c>
      <c r="AF86" s="11">
        <v>100</v>
      </c>
      <c r="AG86" s="27">
        <f t="shared" si="5"/>
        <v>50</v>
      </c>
      <c r="AH86" s="37"/>
      <c r="AI86" s="37"/>
    </row>
    <row r="87" spans="1:35" ht="77.099999999999994" customHeight="1" x14ac:dyDescent="0.25">
      <c r="AG87" s="10"/>
    </row>
  </sheetData>
  <sortState ref="B4:AJ86">
    <sortCondition descending="1" ref="AE4:AE86"/>
  </sortState>
  <mergeCells count="2">
    <mergeCell ref="AF2:AG2"/>
    <mergeCell ref="E3:AD3"/>
  </mergeCells>
  <phoneticPr fontId="23" type="noConversion"/>
  <conditionalFormatting sqref="C1:C86 C90:C1048576">
    <cfRule type="duplicateValues" dxfId="0" priority="1"/>
  </conditionalFormatting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JORDAN Purchase order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2023-07-05T09:17:44Z</dcterms:created>
  <dcterms:modified xsi:type="dcterms:W3CDTF">2023-07-10T10:30:53Z</dcterms:modified>
</cp:coreProperties>
</file>